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Override PartName="/xl/drawings/charts/chart2.xml" ContentType="application/vnd.openxmlformats-officedocument.drawingml.chart+xml"/>
  <Override PartName="/xl/worksheets/sheet4.xml" ContentType="application/vnd.openxmlformats-officedocument.spreadsheetml.worksheet+xml"/>
  <Override PartName="/xl/comments3.xml" ContentType="application/vnd.openxmlformats-officedocument.spreadsheetml.comments+xml"/>
  <Override PartName="/xl/drawings/drawing3.xml" ContentType="application/vnd.openxmlformats-officedocument.drawing+xml"/>
  <Override PartName="/xl/drawings/charts/chart3.xml" ContentType="application/vnd.openxmlformats-officedocument.drawingml.chart+xml"/>
  <Override PartName="/xl/worksheets/sheet5.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87872701877741cb" /></Relationships>
</file>

<file path=xl/workbook.xml><?xml version="1.0" encoding="utf-8"?>
<x:workbook xmlns:x="http://schemas.openxmlformats.org/spreadsheetml/2006/main">
  <x:sheets>
    <x:sheet xmlns:r="http://schemas.openxmlformats.org/officeDocument/2006/relationships" name="Dashboard" sheetId="1" r:id="R9b6735f1f8224e31"/>
    <x:sheet xmlns:r="http://schemas.openxmlformats.org/officeDocument/2006/relationships" name="Country_Economics" sheetId="2" r:id="R8138e9f17c954001"/>
    <x:sheet xmlns:r="http://schemas.openxmlformats.org/officeDocument/2006/relationships" name="Fortune_Global_500" sheetId="3" r:id="R4294d225f4764fff"/>
    <x:sheet xmlns:r="http://schemas.openxmlformats.org/officeDocument/2006/relationships" name="Stock_Markets" sheetId="4" r:id="R5cb8a0bcf91f4385"/>
    <x:sheet xmlns:r="http://schemas.openxmlformats.org/officeDocument/2006/relationships" name="Sources" sheetId="5" r:id="R4eb9f7b86c2c46a2"/>
  </x:sheets>
  <x:definedNames>
    <x:definedName name="_xlnm._FilterDatabase" localSheetId="1" hidden="1">'Country_Economics'!$A$1:$R$21</x:definedName>
    <x:definedName name="_xlnm._FilterDatabase" localSheetId="2" hidden="1">'Fortune_Global_500'!$A$1:$T$26</x:definedName>
    <x:definedName name="_xlnm._FilterDatabase" localSheetId="3" hidden="1">'Stock_Markets'!$A$1:$M$15</x:definedName>
    <x:definedName name="_xlnm._FilterDatabase" localSheetId="4" hidden="1">'Sources'!$A$1:$D$9</x:definedName>
  </x:definedNames>
</x:workbook>
</file>

<file path=xl/comments1.xml><?xml version="1.0" encoding="utf-8"?>
<x:comments xmlns:x="http://schemas.openxmlformats.org/spreadsheetml/2006/main">
  <x:authors>
    <x:author>OpenAI</x:author>
  </x:authors>
  <x:commentList>
    <x:comment ref="M1" authorId="0">
      <x:text>
        <x:r>
          <x:t>Public source URL for each row. Country metrics come from the IMF-based Worldometer 2025 comparison table.</x:t>
        </x:r>
      </x:text>
    </x:comment>
  </x:commentList>
</x:comments>
</file>

<file path=xl/comments2.xml><?xml version="1.0" encoding="utf-8"?>
<x:comments xmlns:x="http://schemas.openxmlformats.org/spreadsheetml/2006/main">
  <x:authors>
    <x:author>OpenAI</x:author>
  </x:authors>
  <x:commentList>
    <x:comment ref="N1" authorId="0">
      <x:text>
        <x:r>
          <x:t>Public source URL for each row. Ranking context validated against Fortune's 2025 Global 500 page.</x:t>
        </x:r>
      </x:text>
    </x:comment>
  </x:commentList>
</x:comments>
</file>

<file path=xl/comments3.xml><?xml version="1.0" encoding="utf-8"?>
<x:comments xmlns:x="http://schemas.openxmlformats.org/spreadsheetml/2006/main">
  <x:authors>
    <x:author>OpenAI</x:author>
  </x:authors>
  <x:commentList>
    <x:comment ref="M1" authorId="0">
      <x:text>
        <x:r>
          <x:t>Public source URL for each row. WFE March 2026 issue reports January 2026 statistics.</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5">
    <x:numFmt numFmtId="164" formatCode="#,##0.0"/>
    <x:numFmt numFmtId="165" formatCode="0.0%;[Red](0.0%)"/>
    <x:numFmt numFmtId="166" formatCode="$#,##0.0"/>
    <x:numFmt numFmtId="167" formatCode="$#,##0"/>
    <x:numFmt numFmtId="168" formatCode="$#,##0;[Red]($#,##0)"/>
  </x:numFmts>
  <x:fonts count="10">
    <x:font>
      <x:sz val="11"/>
      <x:color theme="1"/>
      <x:name val="Calibri"/>
      <x:family val="2"/>
      <x:scheme val="minor"/>
    </x:font>
    <x:font>
      <x:b/>
      <x:sz val="18"/>
      <x:color rgb="00FFFFFF"/>
    </x:font>
    <x:font>
      <x:b/>
      <x:color rgb="00FFFFFF"/>
    </x:font>
    <x:font>
      <x:b/>
      <x:sz val="12"/>
      <x:color rgb="00FFFFFF"/>
    </x:font>
    <x:font>
      <x:b/>
      <x:sz val="16"/>
    </x:font>
    <x:font>
      <x:b/>
    </x:font>
    <x:font>
      <x:sz val="12"/>
      <x:color theme="10"/>
      <x:name val="Calibri"/>
      <x:family val="2"/>
      <x:scheme val="minor"/>
    </x:font>
    <x:font>
      <x:color rgb="000000FF"/>
    </x:font>
    <x:font>
      <x:color rgb="00008000"/>
    </x:font>
    <x:font>
      <x:color rgb="00000000"/>
    </x:font>
  </x:fonts>
  <x:fills count="7">
    <x:fill>
      <x:patternFill patternType="none"/>
    </x:fill>
    <x:fill>
      <x:patternFill patternType="gray125"/>
    </x:fill>
    <x:fill>
      <x:patternFill patternType="solid">
        <x:fgColor rgb="001F4E78"/>
      </x:patternFill>
    </x:fill>
    <x:fill>
      <x:patternFill patternType="solid">
        <x:fgColor rgb="000F766E"/>
      </x:patternFill>
    </x:fill>
    <x:fill>
      <x:patternFill patternType="solid">
        <x:fgColor rgb="00EEF6FB"/>
      </x:patternFill>
    </x:fill>
    <x:fill>
      <x:patternFill patternType="solid">
        <x:fgColor rgb="00F2F2F2"/>
      </x:patternFill>
    </x:fill>
    <x:fill>
      <x:patternFill patternType="solid">
        <x:fgColor rgb="00FFF2CC"/>
      </x:patternFill>
    </x:fill>
  </x:fills>
  <x:borders count="2">
    <x:border>
      <x:left/>
      <x:right/>
      <x:top/>
      <x:bottom/>
      <x:diagonal/>
    </x:border>
    <x:border>
      <x:left style="thin">
        <x:color rgb="00D0D7DE"/>
      </x:left>
      <x:right style="thin">
        <x:color rgb="00D0D7DE"/>
      </x:right>
      <x:top style="thin">
        <x:color rgb="00D0D7DE"/>
      </x:top>
      <x:bottom style="thin">
        <x:color rgb="00D0D7DE"/>
      </x:bottom>
    </x:border>
  </x:borders>
  <x:cellStyleXfs count="2">
    <x:xf numFmtId="0" fontId="0" fillId="0" borderId="0"/>
    <x:xf numFmtId="0" fontId="6" fillId="0" borderId="0"/>
  </x:cellStyleXfs>
  <x:cellXfs count="36">
    <x:xf numFmtId="0" fontId="0" fillId="0" borderId="0" xfId="0"/>
    <x:xf numFmtId="0" fontId="1" fillId="2" borderId="0" xfId="0" applyAlignment="1">
      <x:alignment horizontal="center"/>
    </x:xf>
    <x:xf numFmtId="0" fontId="2" fillId="3" borderId="0" xfId="0" applyAlignment="1">
      <x:alignment horizontal="center"/>
    </x:xf>
    <x:xf numFmtId="0" fontId="3" fillId="3" borderId="1" xfId="0" applyAlignment="1">
      <x:alignment horizontal="center"/>
    </x:xf>
    <x:xf numFmtId="0" fontId="0" fillId="3" borderId="1" xfId="0"/>
    <x:xf numFmtId="164" fontId="4" fillId="4" borderId="1" xfId="0" applyAlignment="1">
      <x:alignment horizontal="center"/>
    </x:xf>
    <x:xf numFmtId="0" fontId="0" fillId="4" borderId="1" xfId="0"/>
    <x:xf numFmtId="165" fontId="4" fillId="4" borderId="1" xfId="0" applyAlignment="1">
      <x:alignment horizontal="center"/>
    </x:xf>
    <x:xf numFmtId="0" fontId="5" fillId="5" borderId="1" xfId="0"/>
    <x:xf numFmtId="0" fontId="3" fillId="3" borderId="0" xfId="0" applyAlignment="1">
      <x:alignment horizontal="left"/>
    </x:xf>
    <x:xf numFmtId="0" fontId="0" fillId="4" borderId="1" xfId="0" applyAlignment="1">
      <x:alignment wrapText="1"/>
    </x:xf>
    <x:xf numFmtId="0" fontId="3" fillId="3" borderId="0" xfId="0"/>
    <x:xf numFmtId="0" fontId="5" fillId="0" borderId="1" xfId="0"/>
    <x:xf numFmtId="0" fontId="6" fillId="0" borderId="1" xfId="1"/>
    <x:xf numFmtId="0" fontId="0" fillId="0" borderId="1" xfId="0"/>
    <x:xf numFmtId="0" fontId="2" fillId="2" borderId="1" xfId="0" applyAlignment="1">
      <x:alignment horizontal="center" vertical="center" wrapText="1"/>
    </x:xf>
    <x:xf numFmtId="0" fontId="0" fillId="3" borderId="0" xfId="0"/>
    <x:xf numFmtId="0" fontId="7" fillId="0" borderId="1" xfId="0"/>
    <x:xf numFmtId="166" fontId="8" fillId="0" borderId="1" xfId="0"/>
    <x:xf numFmtId="165" fontId="8" fillId="0" borderId="1" xfId="0"/>
    <x:xf numFmtId="167" fontId="8" fillId="0" borderId="1" xfId="0"/>
    <x:xf numFmtId="165" fontId="9" fillId="0" borderId="1" xfId="0"/>
    <x:xf numFmtId="0" fontId="9" fillId="0" borderId="1" xfId="0"/>
    <x:xf numFmtId="0" fontId="7" fillId="0" borderId="1" xfId="1"/>
    <x:xf numFmtId="164" fontId="0" fillId="4" borderId="1" xfId="0"/>
    <x:xf numFmtId="165" fontId="0" fillId="4" borderId="1" xfId="0"/>
    <x:xf numFmtId="167" fontId="0" fillId="4" borderId="1" xfId="0"/>
    <x:xf numFmtId="168" fontId="8" fillId="0" borderId="1" xfId="0"/>
    <x:xf numFmtId="3" fontId="8" fillId="0" borderId="1" xfId="0"/>
    <x:xf numFmtId="167" fontId="9" fillId="0" borderId="1" xfId="0"/>
    <x:xf numFmtId="4" fontId="0" fillId="4" borderId="1" xfId="0"/>
    <x:xf numFmtId="0" fontId="0" fillId="5" borderId="1" xfId="0"/>
    <x:xf numFmtId="4" fontId="8" fillId="0" borderId="1" xfId="0"/>
    <x:xf numFmtId="168" fontId="9" fillId="0" borderId="1" xfId="0"/>
    <x:xf numFmtId="0" fontId="0" fillId="6" borderId="1" xfId="0" applyAlignment="1">
      <x:alignment wrapText="1"/>
    </x:xf>
    <x:xf numFmtId="0" fontId="6" fillId="0" borderId="0" xfId="1"/>
  </x:cellXfs>
  <x:cellStyles count="2">
    <x:cellStyle name="Normal" xfId="0"/>
    <x:cellStyle name="Hyperlink" xfId="1"/>
  </x:cellStyle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98a4c0ee3a8a4e63" /><Relationship Type="http://schemas.openxmlformats.org/officeDocument/2006/relationships/theme" Target="/xl/theme/theme1.xml" Id="R39d4fedd987f4897" /><Relationship Type="http://schemas.openxmlformats.org/officeDocument/2006/relationships/sharedStrings" Target="/xl/sharedStrings.xml" Id="R8c27a7d5c6ce4d09" /><Relationship Type="http://schemas.openxmlformats.org/officeDocument/2006/relationships/worksheet" Target="/xl/worksheets/sheet1.xml" Id="R9b6735f1f8224e31" /><Relationship Type="http://schemas.openxmlformats.org/officeDocument/2006/relationships/worksheet" Target="/xl/worksheets/sheet2.xml" Id="R8138e9f17c954001" /><Relationship Type="http://schemas.openxmlformats.org/officeDocument/2006/relationships/worksheet" Target="/xl/worksheets/sheet3.xml" Id="R4294d225f4764fff" /><Relationship Type="http://schemas.openxmlformats.org/officeDocument/2006/relationships/worksheet" Target="/xl/worksheets/sheet4.xml" Id="R5cb8a0bcf91f4385" /><Relationship Type="http://schemas.openxmlformats.org/officeDocument/2006/relationships/worksheet" Target="/xl/worksheets/sheet5.xml" Id="R4eb9f7b86c2c46a2" /><Relationship Type="http://schemas.microsoft.com/office/2017/10/relationships/person" Target="/xl/persons/person.xml" Id="R4f771e9a85724c02" /></Relationships>
</file>

<file path=xl/drawings/_rels/drawing1.xml.rels>&#65279;<?xml version="1.0" encoding="utf-8"?><Relationships xmlns="http://schemas.openxmlformats.org/package/2006/relationships"><Relationship Type="http://schemas.openxmlformats.org/officeDocument/2006/relationships/chart" Target="/xl/drawings/charts/chart1.xml" Id="R9312188034c64b7d" /></Relationships>
</file>

<file path=xl/drawings/_rels/drawing2.xml.rels>&#65279;<?xml version="1.0" encoding="utf-8"?><Relationships xmlns="http://schemas.openxmlformats.org/package/2006/relationships"><Relationship Type="http://schemas.openxmlformats.org/officeDocument/2006/relationships/chart" Target="/xl/drawings/charts/chart2.xml" Id="R7f4d57e21fa54fd9" /></Relationships>
</file>

<file path=xl/drawings/_rels/drawing3.xml.rels>&#65279;<?xml version="1.0" encoding="utf-8"?><Relationships xmlns="http://schemas.openxmlformats.org/package/2006/relationships"><Relationship Type="http://schemas.openxmlformats.org/officeDocument/2006/relationships/chart" Target="/xl/drawings/charts/chart3.xml" Id="R66fcaa2ce9a74c2f" /></Relationships>
</file>

<file path=xl/drawings/charts/chart1.xml><?xml version="1.0" encoding="utf-8"?>
<c:chartSpace xmlns:c="http://schemas.openxmlformats.org/drawingml/2006/chart">
  <c:lang val="en-US"/>
  <c:style val="10"/>
  <c:chart>
    <c:title>
      <c:tx>
        <c:rich>
          <a:bodyPr xmlns:a="http://schemas.openxmlformats.org/drawingml/2006/main"/>
          <a:lstStyle xmlns:a="http://schemas.openxmlformats.org/drawingml/2006/main"/>
          <a:p xmlns:a="http://schemas.openxmlformats.org/drawingml/2006/main">
            <a:r>
              <a:rPr/>
              <a:t>Top economies by nominal GDP (2025)</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barChart>
        <c:barDir val="bar"/>
        <c:grouping val="clustered"/>
        <c:ser>
          <c:idx val="0"/>
          <c:order val="0"/>
          <c:tx>
            <c:strRef>
              <c:f>'Country_Economics'!E1</c:f>
              <c:strCache>
                <c:ptCount val="1"/>
                <c:pt idx="0">
                  <c:v/>
                </c:pt>
              </c:strCache>
            </c:strRef>
          </c:tx>
          <c:spPr>
            <a:ln xmlns:a="http://schemas.openxmlformats.org/drawingml/2006/main">
              <a:prstDash val="solid"/>
            </a:ln>
          </c:spPr>
          <c:cat>
            <c:strRef>
              <c:f>'Country_Economics'!$B$2:$B$11</c:f>
              <c:strCache>
                <c:ptCount val="0"/>
              </c:strCache>
            </c:strRef>
          </c:cat>
          <c:val>
            <c:numRef>
              <c:f>'Country_Economics'!$E$2:$E$11</c:f>
              <c:numCache>
                <c:formatCode/>
                <c:ptCount val="0"/>
              </c:numCache>
            </c:numRef>
          </c:val>
        </c:ser>
        <c:gapWidth val="150"/>
        <c:axId val="48650112"/>
        <c:axId val="48672768"/>
      </c:barChart>
      <c:catAx>
        <c:axId val="48650112"/>
        <c:scaling>
          <c:orientation val="minMax"/>
        </c:scaling>
        <c:delete val="0"/>
        <c:axPos val="l"/>
        <c:title>
          <c:tx>
            <c:rich>
              <a:bodyPr xmlns:a="http://schemas.openxmlformats.org/drawingml/2006/main"/>
              <a:lstStyle xmlns:a="http://schemas.openxmlformats.org/drawingml/2006/main"/>
              <a:p xmlns:a="http://schemas.openxmlformats.org/drawingml/2006/main">
                <a:r>
                  <a:rPr/>
                  <a:t>GDP ($bn)</a:t>
                </a:r>
              </a:p>
            </c:rich>
          </c:tx>
        </c:title>
        <c:numFmt formatCode=""/>
        <c:majorTickMark val="none"/>
        <c:minorTickMark val="none"/>
        <c:crossAx val="48672768"/>
        <c:crosses val="autoZero"/>
        <c:lblAlgn val="ctr"/>
        <c:lblOffset val="100"/>
        <c:noMultiLvlLbl val="0"/>
      </c:catAx>
      <c:valAx>
        <c:axId val="48672768"/>
        <c:scaling>
          <c:orientation val="minMax"/>
        </c:scaling>
        <c:delete val="0"/>
        <c:axPos val="b"/>
        <c:title>
          <c:tx>
            <c:rich>
              <a:bodyPr xmlns:a="http://schemas.openxmlformats.org/drawingml/2006/main"/>
              <a:lstStyle xmlns:a="http://schemas.openxmlformats.org/drawingml/2006/main"/>
              <a:p xmlns:a="http://schemas.openxmlformats.org/drawingml/2006/main">
                <a:r>
                  <a:rPr/>
                  <a:t>Country</a:t>
                </a:r>
              </a:p>
            </c:rich>
          </c:tx>
        </c:title>
        <c:numFmt formatCode=""/>
        <c:majorTickMark val="none"/>
        <c:minorTickMark val="none"/>
        <c:crossAx val="48650112"/>
        <c:crosses val="autoZero"/>
        <c:crossBetween val="between"/>
      </c:valAx>
    </c:plotArea>
    <c:legend>
      <c:legendPos val="r"/>
    </c:legend>
    <c:plotVisOnly val="1"/>
    <c:dispBlanksAs val="gap"/>
  </c:chart>
</c:chartSpace>
</file>

<file path=xl/drawings/charts/chart2.xml><?xml version="1.0" encoding="utf-8"?>
<c:chartSpace xmlns:c="http://schemas.openxmlformats.org/drawingml/2006/chart">
  <c:lang val="en-US"/>
  <c:style val="10"/>
  <c:chart>
    <c:title>
      <c:tx>
        <c:rich>
          <a:bodyPr xmlns:a="http://schemas.openxmlformats.org/drawingml/2006/main"/>
          <a:lstStyle xmlns:a="http://schemas.openxmlformats.org/drawingml/2006/main"/>
          <a:p xmlns:a="http://schemas.openxmlformats.org/drawingml/2006/main">
            <a:r>
              <a:rPr/>
              <a:t>Top 10 Fortune Global 500 by revenue</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barChart>
        <c:barDir val="bar"/>
        <c:grouping val="clustered"/>
        <c:ser>
          <c:idx val="0"/>
          <c:order val="0"/>
          <c:tx>
            <c:strRef>
              <c:f>'Fortune_Global_500'!E1</c:f>
              <c:strCache>
                <c:ptCount val="1"/>
                <c:pt idx="0">
                  <c:v/>
                </c:pt>
              </c:strCache>
            </c:strRef>
          </c:tx>
          <c:spPr>
            <a:ln xmlns:a="http://schemas.openxmlformats.org/drawingml/2006/main">
              <a:prstDash val="solid"/>
            </a:ln>
          </c:spPr>
          <c:cat>
            <c:strRef>
              <c:f>'Fortune_Global_500'!$B$2:$B$11</c:f>
              <c:strCache>
                <c:ptCount val="0"/>
              </c:strCache>
            </c:strRef>
          </c:cat>
          <c:val>
            <c:numRef>
              <c:f>'Fortune_Global_500'!$E$2:$E$11</c:f>
              <c:numCache>
                <c:formatCode/>
                <c:ptCount val="0"/>
              </c:numCache>
            </c:numRef>
          </c:val>
        </c:ser>
        <c:gapWidth val="150"/>
        <c:axId val="48650112"/>
        <c:axId val="48672768"/>
      </c:barChart>
      <c:catAx>
        <c:axId val="48650112"/>
        <c:scaling>
          <c:orientation val="minMax"/>
        </c:scaling>
        <c:delete val="0"/>
        <c:axPos val="l"/>
        <c:title>
          <c:tx>
            <c:rich>
              <a:bodyPr xmlns:a="http://schemas.openxmlformats.org/drawingml/2006/main"/>
              <a:lstStyle xmlns:a="http://schemas.openxmlformats.org/drawingml/2006/main"/>
              <a:p xmlns:a="http://schemas.openxmlformats.org/drawingml/2006/main">
                <a:r>
                  <a:rPr/>
                  <a:t>Revenue ($m)</a:t>
                </a:r>
              </a:p>
            </c:rich>
          </c:tx>
        </c:title>
        <c:numFmt formatCode=""/>
        <c:majorTickMark val="none"/>
        <c:minorTickMark val="none"/>
        <c:crossAx val="48672768"/>
        <c:crosses val="autoZero"/>
        <c:lblAlgn val="ctr"/>
        <c:lblOffset val="100"/>
        <c:noMultiLvlLbl val="0"/>
      </c:catAx>
      <c:valAx>
        <c:axId val="48672768"/>
        <c:scaling>
          <c:orientation val="minMax"/>
        </c:scaling>
        <c:delete val="0"/>
        <c:axPos val="b"/>
        <c:title>
          <c:tx>
            <c:rich>
              <a:bodyPr xmlns:a="http://schemas.openxmlformats.org/drawingml/2006/main"/>
              <a:lstStyle xmlns:a="http://schemas.openxmlformats.org/drawingml/2006/main"/>
              <a:p xmlns:a="http://schemas.openxmlformats.org/drawingml/2006/main">
                <a:r>
                  <a:rPr/>
                  <a:t>Company</a:t>
                </a:r>
              </a:p>
            </c:rich>
          </c:tx>
        </c:title>
        <c:numFmt formatCode=""/>
        <c:majorTickMark val="none"/>
        <c:minorTickMark val="none"/>
        <c:crossAx val="48650112"/>
        <c:crosses val="autoZero"/>
        <c:crossBetween val="between"/>
      </c:valAx>
    </c:plotArea>
    <c:legend>
      <c:legendPos val="r"/>
    </c:legend>
    <c:plotVisOnly val="1"/>
    <c:dispBlanksAs val="gap"/>
  </c:chart>
</c:chartSpace>
</file>

<file path=xl/drawings/charts/chart3.xml><?xml version="1.0" encoding="utf-8"?>
<c:chartSpace xmlns:c="http://schemas.openxmlformats.org/drawingml/2006/chart">
  <c:lang val="en-US"/>
  <c:style val="10"/>
  <c:chart>
    <c:title>
      <c:tx>
        <c:rich>
          <a:bodyPr xmlns:a="http://schemas.openxmlformats.org/drawingml/2006/main"/>
          <a:lstStyle xmlns:a="http://schemas.openxmlformats.org/drawingml/2006/main"/>
          <a:p xmlns:a="http://schemas.openxmlformats.org/drawingml/2006/main">
            <a:r>
              <a:rPr/>
              <a:t>Selected exchanges by market capitalization</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barChart>
        <c:barDir val="bar"/>
        <c:grouping val="clustered"/>
        <c:ser>
          <c:idx val="0"/>
          <c:order val="0"/>
          <c:tx>
            <c:strRef>
              <c:f>'Stock_Markets'!G1</c:f>
              <c:strCache>
                <c:ptCount val="1"/>
                <c:pt idx="0">
                  <c:v/>
                </c:pt>
              </c:strCache>
            </c:strRef>
          </c:tx>
          <c:spPr>
            <a:ln xmlns:a="http://schemas.openxmlformats.org/drawingml/2006/main">
              <a:prstDash val="solid"/>
            </a:ln>
          </c:spPr>
          <c:cat>
            <c:strRef>
              <c:f>'Stock_Markets'!$B$2:$B$12</c:f>
              <c:strCache>
                <c:ptCount val="0"/>
              </c:strCache>
            </c:strRef>
          </c:cat>
          <c:val>
            <c:numRef>
              <c:f>'Stock_Markets'!$G$2:$G$12</c:f>
              <c:numCache>
                <c:formatCode/>
                <c:ptCount val="0"/>
              </c:numCache>
            </c:numRef>
          </c:val>
        </c:ser>
        <c:gapWidth val="150"/>
        <c:axId val="48650112"/>
        <c:axId val="48672768"/>
      </c:barChart>
      <c:catAx>
        <c:axId val="48650112"/>
        <c:scaling>
          <c:orientation val="minMax"/>
        </c:scaling>
        <c:delete val="0"/>
        <c:axPos val="l"/>
        <c:title>
          <c:tx>
            <c:rich>
              <a:bodyPr xmlns:a="http://schemas.openxmlformats.org/drawingml/2006/main"/>
              <a:lstStyle xmlns:a="http://schemas.openxmlformats.org/drawingml/2006/main"/>
              <a:p xmlns:a="http://schemas.openxmlformats.org/drawingml/2006/main">
                <a:r>
                  <a:rPr/>
                  <a:t>Market cap ($m)</a:t>
                </a:r>
              </a:p>
            </c:rich>
          </c:tx>
        </c:title>
        <c:numFmt formatCode=""/>
        <c:majorTickMark val="none"/>
        <c:minorTickMark val="none"/>
        <c:crossAx val="48672768"/>
        <c:crosses val="autoZero"/>
        <c:lblAlgn val="ctr"/>
        <c:lblOffset val="100"/>
        <c:noMultiLvlLbl val="0"/>
      </c:catAx>
      <c:valAx>
        <c:axId val="48672768"/>
        <c:scaling>
          <c:orientation val="minMax"/>
        </c:scaling>
        <c:delete val="0"/>
        <c:axPos val="b"/>
        <c:title>
          <c:tx>
            <c:rich>
              <a:bodyPr xmlns:a="http://schemas.openxmlformats.org/drawingml/2006/main"/>
              <a:lstStyle xmlns:a="http://schemas.openxmlformats.org/drawingml/2006/main"/>
              <a:p xmlns:a="http://schemas.openxmlformats.org/drawingml/2006/main">
                <a:r>
                  <a:rPr/>
                  <a:t>Exchange</a:t>
                </a:r>
              </a:p>
            </c:rich>
          </c:tx>
        </c:title>
        <c:numFmt formatCode=""/>
        <c:majorTickMark val="none"/>
        <c:minorTickMark val="none"/>
        <c:crossAx val="48650112"/>
        <c:crosses val="autoZero"/>
        <c:crossBetween val="between"/>
      </c:valAx>
    </c:plotArea>
    <c:legend>
      <c:legendPos val="r"/>
    </c:legend>
    <c:plotVisOnly val="1"/>
    <c:dispBlanksAs val="gap"/>
  </c:chart>
</c:chartSpace>
</file>

<file path=xl/drawings/drawing1.xml><?xml version="1.0" encoding="utf-8"?>
<xdr:wsDr xmlns:xdr="http://schemas.openxmlformats.org/drawingml/2006/spreadsheetDrawing">
  <xdr:twoCellAnchor>
    <xdr:from>
      <xdr:col>14</xdr:col>
      <xdr:colOff>0</xdr:colOff>
      <xdr:row>8</xdr:row>
      <xdr:rowOff>0</xdr:rowOff>
    </xdr:from>
    <xdr:to>
      <xdr:col>2</xdr:col>
      <xdr:colOff>0</xdr:colOff>
      <xdr:row>10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312188034c64b7d"/>
        </a:graphicData>
      </a:graphic>
    </xdr:graphicFrame>
    <xdr:clientData/>
  </xdr:twoCellAnchor>
</xdr:wsDr>
</file>

<file path=xl/drawings/drawing2.xml><?xml version="1.0" encoding="utf-8"?>
<xdr:wsDr xmlns:xdr="http://schemas.openxmlformats.org/drawingml/2006/spreadsheetDrawing">
  <xdr:twoCellAnchor>
    <xdr:from>
      <xdr:col>15</xdr:col>
      <xdr:colOff>0</xdr:colOff>
      <xdr:row>21</xdr:row>
      <xdr:rowOff>0</xdr:rowOff>
    </xdr:from>
    <xdr:to>
      <xdr:col>2</xdr:col>
      <xdr:colOff>0</xdr:colOff>
      <xdr:row>10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f4d57e21fa54fd9"/>
        </a:graphicData>
      </a:graphic>
    </xdr:graphicFrame>
    <xdr:clientData/>
  </xdr:twoCellAnchor>
</xdr:wsDr>
</file>

<file path=xl/drawings/drawing3.xml><?xml version="1.0" encoding="utf-8"?>
<xdr:wsDr xmlns:xdr="http://schemas.openxmlformats.org/drawingml/2006/spreadsheetDrawing">
  <xdr:twoCellAnchor>
    <xdr:from>
      <xdr:col>0</xdr:col>
      <xdr:colOff>0</xdr:colOff>
      <xdr:row>16</xdr:row>
      <xdr:rowOff>0</xdr:rowOff>
    </xdr:from>
    <xdr:to>
      <xdr:col>2</xdr:col>
      <xdr:colOff>0</xdr:colOff>
      <xdr:row>10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6fcaa2ce9a74c2f"/>
        </a:graphicData>
      </a:graphic>
    </xdr:graphicFrame>
    <xdr:clientData/>
  </xdr:twoCellAnchor>
</xdr:wsDr>
</file>

<file path=xl/persons/person.xml><?xml version="1.0" encoding="utf-8"?>
<xltc:personList xmlns:xltc="http://schemas.microsoft.com/office/spreadsheetml/2018/threadedcomments">
  <xltc:person displayName="OpenAI" id="{B2F6D90C-C29B-99ED-3AE0-97AB95D56342}"/>
  <xltc:person displayName="OpenAI" id="{C5D81B58-3A9F-85B6-5146-5A0CB282F8DB}"/>
  <xltc:person displayName="OpenAI" id="{A9A2EB3E-BA79-577C-1D30-3EBB69F93739}"/>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comments" Target="/xl/comments1.xml" Id="R2efe3d83bf674347" /><Relationship Type="http://schemas.openxmlformats.org/officeDocument/2006/relationships/vmlDrawing" Target="/xl/drawings/vmldrawing.vml" Id="R29a4000745854be1" /><Relationship Type="http://schemas.openxmlformats.org/officeDocument/2006/relationships/drawing" Target="/xl/drawings/drawing1.xml" Id="R511fcd25e12b4180" /></Relationships>
</file>

<file path=xl/worksheets/_rels/sheet3.xml.rels>&#65279;<?xml version="1.0" encoding="utf-8"?><Relationships xmlns="http://schemas.openxmlformats.org/package/2006/relationships"><Relationship Type="http://schemas.openxmlformats.org/officeDocument/2006/relationships/comments" Target="/xl/comments2.xml" Id="Rf7735b842ddc43d7" /><Relationship Type="http://schemas.openxmlformats.org/officeDocument/2006/relationships/vmlDrawing" Target="/xl/drawings/vmldrawing2.vml" Id="R319085afa7ea4a78" /><Relationship Type="http://schemas.openxmlformats.org/officeDocument/2006/relationships/drawing" Target="/xl/drawings/drawing2.xml" Id="R35c0329102584a8b" /></Relationships>
</file>

<file path=xl/worksheets/_rels/sheet4.xml.rels>&#65279;<?xml version="1.0" encoding="utf-8"?><Relationships xmlns="http://schemas.openxmlformats.org/package/2006/relationships"><Relationship Type="http://schemas.openxmlformats.org/officeDocument/2006/relationships/comments" Target="/xl/comments3.xml" Id="R1fd58e2e605e49b9" /><Relationship Type="http://schemas.openxmlformats.org/officeDocument/2006/relationships/vmlDrawing" Target="/xl/drawings/vmldrawing3.vml" Id="R4eceaced4da64a60" /><Relationship Type="http://schemas.openxmlformats.org/officeDocument/2006/relationships/drawing" Target="/xl/drawings/drawing3.xml" Id="R8da110d3c1c549cc" /></Relationships>
</file>

<file path=xl/worksheets/sheet1.xml><?xml version="1.0" encoding="utf-8"?>
<x:worksheet xmlns:x="http://schemas.openxmlformats.org/spreadsheetml/2006/main">
  <x:sheetViews>
    <x:sheetView showGridLines="0" workbookViewId="0"/>
  </x:sheetViews>
  <x:sheetFormatPr baseColWidth="8" defaultRowHeight="15"/>
  <x:cols>
    <x:col min="1" max="1" width="22" customWidth="1"/>
    <x:col min="2" max="2" width="18" customWidth="1"/>
    <x:col min="3" max="3" width="22" customWidth="1"/>
    <x:col min="4" max="4" width="18" customWidth="1"/>
    <x:col min="5" max="5" width="18" customWidth="1"/>
    <x:col min="6" max="6" width="14" customWidth="1"/>
    <x:col min="7" max="7" width="22" customWidth="1"/>
    <x:col min="8" max="8" width="18" customWidth="1"/>
    <x:col min="9" max="9" width="22" customWidth="1"/>
    <x:col min="10" max="10" width="18" customWidth="1"/>
  </x:cols>
  <x:sheetData>
    <x:row r="1" ht="26" customHeight="1">
      <x:c r="A1" s="1" t="inlineStr">
        <x:is>
          <x:t xml:space="preserve">World Economics Comparison Workbook</x:t>
        </x:is>
      </x:c>
    </x:row>
    <x:row r="2" ht="26" customHeight="1">
      <x:c r="A2" s="2" t="inlineStr">
        <x:is>
          <x:t xml:space="preserve">Multi-sheet comparison of countries, Fortune Global 500 leaders, and major stock markets</x:t>
        </x:is>
      </x:c>
    </x:row>
    <x:row r="3" ht="22" customHeight="1"/>
    <x:row r="4" ht="22" customHeight="1">
      <x:c r="A4" s="3" t="inlineStr">
        <x:is>
          <x:t xml:space="preserve">Selected economies</x:t>
        </x:is>
      </x:c>
      <x:c r="B4" s="4" t="n"/>
      <x:c r="C4" s="3" t="inlineStr">
        <x:is>
          <x:t xml:space="preserve">Combined GDP covered ($T)</x:t>
        </x:is>
      </x:c>
      <x:c r="D4" s="4" t="n"/>
      <x:c r="E4" s="3" t="inlineStr">
        <x:is>
          <x:t xml:space="preserve">Avg GDP growth</x:t>
        </x:is>
      </x:c>
      <x:c r="F4" s="4" t="n"/>
      <x:c r="G4" s="3" t="inlineStr">
        <x:is>
          <x:t xml:space="preserve">Top 25 company revenue ($T)</x:t>
        </x:is>
      </x:c>
      <x:c r="H4" s="4" t="n"/>
      <x:c r="I4" s="3" t="inlineStr">
        <x:is>
          <x:t xml:space="preserve">Selected exchange mkt cap ($T)</x:t>
        </x:is>
      </x:c>
      <x:c r="J4" s="4" t="n"/>
    </x:row>
    <x:row r="5" ht="22" customHeight="1">
      <x:c r="A5" s="5">
        <x:f>COUNTA(Country_Economics!B2:B100)</x:f>
        <x:v>20</x:v>
      </x:c>
      <x:c r="B5" s="6" t="n"/>
      <x:c r="C5" s="5">
        <x:f>SUM(Country_Economics!E2:E100)/1000</x:f>
        <x:v>94.45782100000001</x:v>
      </x:c>
      <x:c r="D5" s="6" t="n"/>
      <x:c r="E5" s="7">
        <x:f>AVERAGE(Country_Economics!F2:F100)</x:f>
        <x:v>0.022500000000000003</x:v>
      </x:c>
      <x:c r="F5" s="6" t="n"/>
      <x:c r="G5" s="5">
        <x:f>SUM(Fortune_Global_500!E2:E100)/1000000</x:f>
        <x:v>9.0417835</x:v>
      </x:c>
      <x:c r="H5" s="6" t="n"/>
      <x:c r="I5" s="5">
        <x:f>SUM(Stock_Markets!G2:G100)/1000000</x:f>
        <x:v>107.79426038999999</x:v>
      </x:c>
      <x:c r="J5" s="6" t="n"/>
    </x:row>
    <x:row r="6" ht="22" customHeight="1">
      <x:c r="A6" s="6" t="n"/>
      <x:c r="B6" s="6" t="n"/>
      <x:c r="C6" s="6" t="n"/>
      <x:c r="D6" s="6" t="n"/>
      <x:c r="E6" s="6" t="n"/>
      <x:c r="F6" s="6" t="n"/>
      <x:c r="G6" s="6" t="n"/>
      <x:c r="H6" s="6" t="n"/>
      <x:c r="I6" s="6" t="n"/>
      <x:c r="J6" s="6" t="n"/>
    </x:row>
    <x:row r="7" ht="22" customHeight="1"/>
    <x:row r="8" ht="22" customHeight="1">
      <x:c r="A8" s="8" t="inlineStr">
        <x:is>
          <x:t xml:space="preserve">Highest GDP per capita</x:t>
        </x:is>
      </x:c>
      <x:c r="B8" s="6" t="str">
        <x:f>INDEX(Country_Economics!B2:B100, MATCH(MAX(Country_Economics!G2:G100), Country_Economics!G2:G100, 0))</x:f>
        <x:v>United States</x:v>
      </x:c>
      <x:c r="D8" s="8" t="inlineStr">
        <x:is>
          <x:t xml:space="preserve">Fastest GDP growth</x:t>
        </x:is>
      </x:c>
      <x:c r="E8" s="6" t="str">
        <x:f>INDEX(Country_Economics!B2:B100, MATCH(MAX(Country_Economics!F2:F100), Country_Economics!F2:F100, 0))</x:f>
        <x:v>India</x:v>
      </x:c>
      <x:c r="G8" s="8" t="inlineStr">
        <x:is>
          <x:t xml:space="preserve">Largest company by revenue</x:t>
        </x:is>
      </x:c>
      <x:c r="H8" s="6" t="str">
        <x:f>INDEX(Fortune_Global_500!B2:B100, MATCH(MAX(Fortune_Global_500!E2:E100), Fortune_Global_500!E2:E100, 0))</x:f>
        <x:v>Walmart</x:v>
      </x:c>
    </x:row>
    <x:row r="9" ht="22" customHeight="1"/>
    <x:row r="10" ht="22" customHeight="1">
      <x:c r="A10" s="9" t="inlineStr">
        <x:is>
          <x:t xml:space="preserve">Context and methodology</x:t>
        </x:is>
      </x:c>
    </x:row>
    <x:row r="11" ht="22" customHeight="1">
      <x:c r="A11" s="8" t="inlineStr">
        <x:is>
          <x:t xml:space="preserve">Macro takeaway</x:t>
        </x:is>
      </x:c>
      <x:c r="B11" s="10" t="inlineStr">
        <x:is>
          <x:t xml:space="preserve">IMF Jan 2026: global growth projected at 3.3% in 2026 and 3.2% in 2027; inflation expected to keep easing, but geopolitical risks remain.</x:t>
        </x:is>
      </x:c>
      <x:c r="C11" s="6" t="n"/>
      <x:c r="D11" s="6" t="n"/>
      <x:c r="E11" s="6" t="n"/>
      <x:c r="F11" s="6" t="n"/>
      <x:c r="G11" s="6" t="n"/>
      <x:c r="H11" s="6" t="n"/>
      <x:c r="I11" s="6" t="n"/>
      <x:c r="J11" s="6" t="n"/>
    </x:row>
    <x:row r="12" ht="22" customHeight="1">
      <x:c r="A12" s="8" t="inlineStr">
        <x:is>
          <x:t xml:space="preserve">World Bank view</x:t>
        </x:is>
      </x:c>
      <x:c r="B12" s="10" t="inlineStr">
        <x:is>
          <x:t xml:space="preserve">World Bank Jan 2026: global growth projected at 2.6% in 2026 and 2.7% in 2027; the 2020s are on track to be the weakest decade for growth since the 1960s.</x:t>
        </x:is>
      </x:c>
      <x:c r="C12" s="6" t="n"/>
      <x:c r="D12" s="6" t="n"/>
      <x:c r="E12" s="6" t="n"/>
      <x:c r="F12" s="6" t="n"/>
      <x:c r="G12" s="6" t="n"/>
      <x:c r="H12" s="6" t="n"/>
      <x:c r="I12" s="6" t="n"/>
      <x:c r="J12" s="6" t="n"/>
    </x:row>
    <x:row r="13" ht="22" customHeight="1">
      <x:c r="A13" s="8" t="inlineStr">
        <x:is>
          <x:t xml:space="preserve">Fortune Global 500</x:t>
        </x:is>
      </x:c>
      <x:c r="B13" s="10" t="inlineStr">
        <x:is>
          <x:t xml:space="preserve">Fortune 2025: Global 500 companies generated $41.7T revenue, $2.98T profit, and employed 70.1M people; the U.S. had 138 companies vs. Greater China 130.</x:t>
        </x:is>
      </x:c>
      <x:c r="C13" s="6" t="n"/>
      <x:c r="D13" s="6" t="n"/>
      <x:c r="E13" s="6" t="n"/>
      <x:c r="F13" s="6" t="n"/>
      <x:c r="G13" s="6" t="n"/>
      <x:c r="H13" s="6" t="n"/>
      <x:c r="I13" s="6" t="n"/>
      <x:c r="J13" s="6" t="n"/>
    </x:row>
    <x:row r="14" ht="22" customHeight="1">
      <x:c r="A14" s="8" t="inlineStr">
        <x:is>
          <x:t xml:space="preserve">Workbook structure</x:t>
        </x:is>
      </x:c>
      <x:c r="B14" s="10" t="inlineStr">
        <x:is>
          <x:t xml:space="preserve">Country sheet compares 20 major economies (2025 IMF projections). Fortune sheet compares the top 25 Fortune Global 500 companies by revenue. Stock sheet compares 11 major exchanges using WFE January 2026 metrics.</x:t>
        </x:is>
      </x:c>
      <x:c r="C14" s="6" t="n"/>
      <x:c r="D14" s="6" t="n"/>
      <x:c r="E14" s="6" t="n"/>
      <x:c r="F14" s="6" t="n"/>
      <x:c r="G14" s="6" t="n"/>
      <x:c r="H14" s="6" t="n"/>
      <x:c r="I14" s="6" t="n"/>
      <x:c r="J14" s="6" t="n"/>
    </x:row>
    <x:row r="15" ht="22" customHeight="1"/>
    <x:row r="16" ht="22" customHeight="1">
      <x:c r="A16" s="11" t="inlineStr">
        <x:is>
          <x:t xml:space="preserve">Metric definitions</x:t>
        </x:is>
      </x:c>
    </x:row>
    <x:row r="17" ht="22" customHeight="1">
      <x:c r="A17" s="8" t="inlineStr">
        <x:is>
          <x:t xml:space="preserve">GDP (US$ bn)</x:t>
        </x:is>
      </x:c>
      <x:c r="B17" s="10" t="inlineStr">
        <x:is>
          <x:t xml:space="preserve">Nominal GDP in current U.S. dollars; used here as a size comparison.</x:t>
        </x:is>
      </x:c>
      <x:c r="C17" s="6" t="n"/>
      <x:c r="D17" s="6" t="n"/>
      <x:c r="E17" s="6" t="n"/>
      <x:c r="F17" s="6" t="n"/>
      <x:c r="G17" s="6" t="n"/>
      <x:c r="H17" s="6" t="n"/>
      <x:c r="I17" s="6" t="n"/>
      <x:c r="J17" s="6" t="n"/>
    </x:row>
    <x:row r="18" ht="22" customHeight="1">
      <x:c r="A18" s="8" t="inlineStr">
        <x:is>
          <x:t xml:space="preserve">GDP growth</x:t>
        </x:is>
      </x:c>
      <x:c r="B18" s="10" t="inlineStr">
        <x:is>
          <x:t xml:space="preserve">Real GDP growth estimate/projection for the year shown.</x:t>
        </x:is>
      </x:c>
      <x:c r="C18" s="6" t="n"/>
      <x:c r="D18" s="6" t="n"/>
      <x:c r="E18" s="6" t="n"/>
      <x:c r="F18" s="6" t="n"/>
      <x:c r="G18" s="6" t="n"/>
      <x:c r="H18" s="6" t="n"/>
      <x:c r="I18" s="6" t="n"/>
      <x:c r="J18" s="6" t="n"/>
    </x:row>
    <x:row r="19" ht="22" customHeight="1">
      <x:c r="A19" s="8" t="inlineStr">
        <x:is>
          <x:t xml:space="preserve">GDP per capita</x:t>
        </x:is>
      </x:c>
      <x:c r="B19" s="10" t="inlineStr">
        <x:is>
          <x:t xml:space="preserve">Nominal GDP divided by population; a rough prosperity indicator.</x:t>
        </x:is>
      </x:c>
      <x:c r="C19" s="6" t="n"/>
      <x:c r="D19" s="6" t="n"/>
      <x:c r="E19" s="6" t="n"/>
      <x:c r="F19" s="6" t="n"/>
      <x:c r="G19" s="6" t="n"/>
      <x:c r="H19" s="6" t="n"/>
      <x:c r="I19" s="6" t="n"/>
      <x:c r="J19" s="6" t="n"/>
    </x:row>
    <x:row r="20" ht="22" customHeight="1">
      <x:c r="A20" s="8" t="inlineStr">
        <x:is>
          <x:t xml:space="preserve">Profit margin</x:t>
        </x:is>
      </x:c>
      <x:c r="B20" s="10" t="inlineStr">
        <x:is>
          <x:t xml:space="preserve">Profit divided by revenue for Fortune companies.</x:t>
        </x:is>
      </x:c>
      <x:c r="C20" s="6" t="n"/>
      <x:c r="D20" s="6" t="n"/>
      <x:c r="E20" s="6" t="n"/>
      <x:c r="F20" s="6" t="n"/>
      <x:c r="G20" s="6" t="n"/>
      <x:c r="H20" s="6" t="n"/>
      <x:c r="I20" s="6" t="n"/>
      <x:c r="J20" s="6" t="n"/>
    </x:row>
    <x:row r="21" ht="22" customHeight="1">
      <x:c r="A21" s="8" t="inlineStr">
        <x:is>
          <x:t xml:space="preserve">Exchange market cap</x:t>
        </x:is>
      </x:c>
      <x:c r="B21" s="10" t="inlineStr">
        <x:is>
          <x:t xml:space="preserve">Total domestic equity market capitalization, in U.S. dollars.</x:t>
        </x:is>
      </x:c>
      <x:c r="C21" s="6" t="n"/>
      <x:c r="D21" s="6" t="n"/>
      <x:c r="E21" s="6" t="n"/>
      <x:c r="F21" s="6" t="n"/>
      <x:c r="G21" s="6" t="n"/>
      <x:c r="H21" s="6" t="n"/>
      <x:c r="I21" s="6" t="n"/>
      <x:c r="J21" s="6" t="n"/>
    </x:row>
    <x:row r="22" ht="22" customHeight="1"/>
    <x:row r="23" ht="22" customHeight="1">
      <x:c r="A23" s="11" t="inlineStr">
        <x:is>
          <x:t xml:space="preserve">Primary public sources</x:t>
        </x:is>
      </x:c>
    </x:row>
    <x:row r="24" ht="22" customHeight="1">
      <x:c r="A24" s="12" t="inlineStr">
        <x:is>
          <x:t xml:space="preserve">IMF WEO Update Jan 2026</x:t>
        </x:is>
      </x:c>
      <x:c r="B24" s="13" t="inlineStr">
        <x:is>
          <x:t xml:space="preserve">https://www.imf.org/en/publications/weo/issues/2026/01/19/world-economic-outlook-update-january-2026</x:t>
        </x:is>
      </x:c>
      <x:c r="C24" s="14" t="n"/>
      <x:c r="D24" s="14" t="n"/>
      <x:c r="E24" s="14" t="n"/>
      <x:c r="F24" s="14" t="n"/>
      <x:c r="G24" s="14" t="n"/>
      <x:c r="H24" s="14" t="n"/>
      <x:c r="I24" s="14" t="n"/>
      <x:c r="J24" s="14" t="n"/>
    </x:row>
    <x:row r="25" ht="22" customHeight="1">
      <x:c r="A25" s="12" t="inlineStr">
        <x:is>
          <x:t xml:space="preserve">World Bank Global Economic Prospects Jan 2026</x:t>
        </x:is>
      </x:c>
      <x:c r="B25" s="13" t="inlineStr">
        <x:is>
          <x:t xml:space="preserve">https://www.worldbank.org/en/news/press-release/2026/01/13/global-economic-prospects-january-2026-press-release</x:t>
        </x:is>
      </x:c>
      <x:c r="C25" s="14" t="n"/>
      <x:c r="D25" s="14" t="n"/>
      <x:c r="E25" s="14" t="n"/>
      <x:c r="F25" s="14" t="n"/>
      <x:c r="G25" s="14" t="n"/>
      <x:c r="H25" s="14" t="n"/>
      <x:c r="I25" s="14" t="n"/>
      <x:c r="J25" s="14" t="n"/>
    </x:row>
    <x:row r="26" ht="22" customHeight="1">
      <x:c r="A26" s="12" t="inlineStr">
        <x:is>
          <x:t xml:space="preserve">Worldometer GDP by Country (IMF-based)</x:t>
        </x:is>
      </x:c>
      <x:c r="B26" s="13" t="inlineStr">
        <x:is>
          <x:t xml:space="preserve">https://www.worldometers.info/gdp/gdp-by-country/</x:t>
        </x:is>
      </x:c>
      <x:c r="C26" s="14" t="n"/>
      <x:c r="D26" s="14" t="n"/>
      <x:c r="E26" s="14" t="n"/>
      <x:c r="F26" s="14" t="n"/>
      <x:c r="G26" s="14" t="n"/>
      <x:c r="H26" s="14" t="n"/>
      <x:c r="I26" s="14" t="n"/>
      <x:c r="J26" s="14" t="n"/>
    </x:row>
    <x:row r="27" ht="22" customHeight="1">
      <x:c r="A27" s="12" t="inlineStr">
        <x:is>
          <x:t xml:space="preserve">Fortune Global 500 (2025)</x:t>
        </x:is>
      </x:c>
      <x:c r="B27" s="13" t="inlineStr">
        <x:is>
          <x:t xml:space="preserve">https://fortune.com/global500/2025</x:t>
        </x:is>
      </x:c>
      <x:c r="C27" s="14" t="n"/>
      <x:c r="D27" s="14" t="n"/>
      <x:c r="E27" s="14" t="n"/>
      <x:c r="F27" s="14" t="n"/>
      <x:c r="G27" s="14" t="n"/>
      <x:c r="H27" s="14" t="n"/>
      <x:c r="I27" s="14" t="n"/>
      <x:c r="J27" s="14" t="n"/>
    </x:row>
    <x:row r="28" ht="22" customHeight="1">
      <x:c r="A28" s="12" t="inlineStr">
        <x:is>
          <x:t xml:space="preserve">WFE Market Statistics March 2026</x:t>
        </x:is>
      </x:c>
      <x:c r="B28" s="13" t="inlineStr">
        <x:is>
          <x:t xml:space="preserve">https://focus.world-exchanges.org/issue/march-2026/market-statistics</x:t>
        </x:is>
      </x:c>
      <x:c r="C28" s="14" t="n"/>
      <x:c r="D28" s="14" t="n"/>
      <x:c r="E28" s="14" t="n"/>
      <x:c r="F28" s="14" t="n"/>
      <x:c r="G28" s="14" t="n"/>
      <x:c r="H28" s="14" t="n"/>
      <x:c r="I28" s="14" t="n"/>
      <x:c r="J28" s="14" t="n"/>
    </x:row>
  </x:sheetData>
  <x:mergeCells>
    <x:mergeCell ref="B11:J11"/>
    <x:mergeCell ref="A23:J23"/>
    <x:mergeCell ref="B14:J14"/>
    <x:mergeCell ref="B17:J17"/>
    <x:mergeCell ref="A5:B6"/>
    <x:mergeCell ref="G5:H6"/>
    <x:mergeCell ref="I5:J6"/>
    <x:mergeCell ref="B13:J13"/>
    <x:mergeCell ref="A10:J10"/>
    <x:mergeCell ref="C4:D4"/>
    <x:mergeCell ref="E4:F4"/>
    <x:mergeCell ref="B19:J19"/>
    <x:mergeCell ref="B28:J28"/>
    <x:mergeCell ref="B24:J24"/>
    <x:mergeCell ref="A1:J1"/>
    <x:mergeCell ref="B20:J20"/>
    <x:mergeCell ref="C5:D6"/>
    <x:mergeCell ref="B26:J26"/>
    <x:mergeCell ref="E5:F6"/>
    <x:mergeCell ref="A16:J16"/>
    <x:mergeCell ref="A4:B4"/>
    <x:mergeCell ref="G4:H4"/>
    <x:mergeCell ref="B25:J25"/>
    <x:mergeCell ref="I4:J4"/>
    <x:mergeCell ref="B18:J18"/>
    <x:mergeCell ref="B27:J27"/>
    <x:mergeCell ref="A2:J2"/>
    <x:mergeCell ref="B12:J12"/>
    <x:mergeCell ref="B21:J21"/>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8" customWidth="1"/>
    <x:col min="2" max="2" width="22" customWidth="1"/>
    <x:col min="3" max="3" width="16" customWidth="1"/>
    <x:col min="4" max="4" width="16" customWidth="1"/>
    <x:col min="5" max="5" width="14" customWidth="1"/>
    <x:col min="6" max="6" width="12" customWidth="1"/>
    <x:col min="7" max="7" width="16" customWidth="1"/>
    <x:col min="8" max="8" width="12" customWidth="1"/>
    <x:col min="9" max="9" width="16" customWidth="1"/>
    <x:col min="10" max="10" width="12" customWidth="1"/>
    <x:col min="11" max="11" width="12" customWidth="1"/>
    <x:col min="12" max="12" width="14" customWidth="1"/>
    <x:col min="13" max="13" width="42" customWidth="1"/>
    <x:col min="15" max="15" width="22" customWidth="1"/>
    <x:col min="16" max="16" width="18" customWidth="1"/>
    <x:col min="17" max="17" width="18" customWidth="1"/>
    <x:col min="18" max="18" width="18" customWidth="1"/>
  </x:cols>
  <x:sheetData>
    <x:row r="1">
      <x:c r="A1" s="15" t="inlineStr">
        <x:is>
          <x:t xml:space="preserve">Rank</x:t>
        </x:is>
      </x:c>
      <x:c r="B1" s="15" t="inlineStr">
        <x:is>
          <x:t xml:space="preserve">Country</x:t>
        </x:is>
      </x:c>
      <x:c r="C1" s="15" t="inlineStr">
        <x:is>
          <x:t xml:space="preserve">Region</x:t>
        </x:is>
      </x:c>
      <x:c r="D1" s="15" t="inlineStr">
        <x:is>
          <x:t xml:space="preserve">Classification</x:t>
        </x:is>
      </x:c>
      <x:c r="E1" s="15" t="inlineStr">
        <x:is>
          <x:t xml:space="preserve">GDP 2025 ($bn)</x:t>
        </x:is>
      </x:c>
      <x:c r="F1" s="15" t="inlineStr">
        <x:is>
          <x:t xml:space="preserve">GDP Growth</x:t>
        </x:is>
      </x:c>
      <x:c r="G1" s="15" t="inlineStr">
        <x:is>
          <x:t xml:space="preserve">GDP per Capita ($)</x:t>
        </x:is>
      </x:c>
      <x:c r="H1" s="15" t="inlineStr">
        <x:is>
          <x:t xml:space="preserve">GDP vs US</x:t>
        </x:is>
      </x:c>
      <x:c r="I1" s="15" t="inlineStr">
        <x:is>
          <x:t xml:space="preserve">Share of Selected 20 GDP</x:t>
        </x:is>
      </x:c>
      <x:c r="J1" s="15" t="inlineStr">
        <x:is>
          <x:t xml:space="preserve">Per Capita Rank</x:t>
        </x:is>
      </x:c>
      <x:c r="K1" s="15" t="inlineStr">
        <x:is>
          <x:t xml:space="preserve">Growth Rank</x:t>
        </x:is>
      </x:c>
      <x:c r="L1" s="15" t="inlineStr">
        <x:is>
          <x:t xml:space="preserve">Income Band</x:t>
        </x:is>
      </x:c>
      <x:c r="M1" s="15" t="inlineStr">
        <x:is>
          <x:t xml:space="preserve">Source URL</x:t>
        </x:is>
      </x:c>
      <x:c r="O1" s="11" t="inlineStr">
        <x:is>
          <x:t xml:space="preserve">Country sheet summary</x:t>
        </x:is>
      </x:c>
      <x:c r="P1" s="16" t="n"/>
      <x:c r="Q1" s="16" t="n"/>
      <x:c r="R1" s="16" t="n"/>
    </x:row>
    <x:row r="2">
      <x:c r="A2" s="17" t="n">
        <x:v>1</x:v>
      </x:c>
      <x:c r="B2" s="17" t="inlineStr">
        <x:is>
          <x:t xml:space="preserve">United States</x:t>
        </x:is>
      </x:c>
      <x:c r="C2" s="17" t="inlineStr">
        <x:is>
          <x:t xml:space="preserve">North America</x:t>
        </x:is>
      </x:c>
      <x:c r="D2" s="17" t="inlineStr">
        <x:is>
          <x:t xml:space="preserve">Advanced</x:t>
        </x:is>
      </x:c>
      <x:c r="E2" s="18" t="n">
        <x:v>30615.743</x:v>
      </x:c>
      <x:c r="F2" s="19" t="n">
        <x:v>0.02</x:v>
      </x:c>
      <x:c r="G2" s="20" t="n">
        <x:v>89599</x:v>
      </x:c>
      <x:c r="H2" s="21">
        <x:f>E2/$E$2</x:f>
        <x:v>1</x:v>
      </x:c>
      <x:c r="I2" s="21">
        <x:f>E2/SUM($E$2:$E$21)</x:f>
        <x:v>0.3241207840269785</x:v>
      </x:c>
      <x:c r="J2" s="22">
        <x:f>RANK(G2,$G$2:$G$21,0)</x:f>
        <x:v>1</x:v>
      </x:c>
      <x:c r="K2" s="22">
        <x:f>RANK(F2,$F$2:$F$21,0)</x:f>
        <x:v>9</x:v>
      </x:c>
      <x:c r="L2" s="22" t="str">
        <x:f>IF(G2&gt;=50000,"High-income",IF(G2&gt;=20000,"Upper-middle",IF(G2&gt;=5000,"Middle","Lower-middle")))</x:f>
        <x:v>High-income</x:v>
      </x:c>
      <x:c r="M2" s="23" t="inlineStr">
        <x:is>
          <x:t xml:space="preserve">https://www.worldometers.info/gdp/gdp-by-country/</x:t>
        </x:is>
      </x:c>
      <x:c r="O2" s="8" t="inlineStr">
        <x:is>
          <x:t xml:space="preserve">Total GDP covered ($T)</x:t>
        </x:is>
      </x:c>
      <x:c r="P2" s="24">
        <x:f>SUM(E2:E21)/1000</x:f>
        <x:v>94.45782100000001</x:v>
      </x:c>
      <x:c r="Q2" s="6" t="n"/>
      <x:c r="R2" s="6" t="n"/>
    </x:row>
    <x:row r="3">
      <x:c r="A3" s="17" t="n">
        <x:v>2</x:v>
      </x:c>
      <x:c r="B3" s="17" t="inlineStr">
        <x:is>
          <x:t xml:space="preserve">China</x:t>
        </x:is>
      </x:c>
      <x:c r="C3" s="17" t="inlineStr">
        <x:is>
          <x:t xml:space="preserve">Asia-Pacific</x:t>
        </x:is>
      </x:c>
      <x:c r="D3" s="17" t="inlineStr">
        <x:is>
          <x:t xml:space="preserve">Emerging</x:t>
        </x:is>
      </x:c>
      <x:c r="E3" s="18" t="n">
        <x:v>19398.577</x:v>
      </x:c>
      <x:c r="F3" s="19" t="n">
        <x:v>0.048</x:v>
      </x:c>
      <x:c r="G3" s="20" t="n">
        <x:v>13806</x:v>
      </x:c>
      <x:c r="H3" s="21">
        <x:f>E3/$E$2</x:f>
        <x:v>0.6336144446992517</x:v>
      </x:c>
      <x:c r="I3" s="21">
        <x:f>E3/SUM($E$2:$E$21)</x:f>
        <x:v>0.20536761058674008</x:v>
      </x:c>
      <x:c r="J3" s="22">
        <x:f>RANK(G3,$G$2:$G$21,0)</x:f>
        <x:v>17</x:v>
      </x:c>
      <x:c r="K3" s="22">
        <x:f>RANK(F3,$F$2:$F$21,0)</x:f>
        <x:v>3</x:v>
      </x:c>
      <x:c r="L3" s="22" t="str">
        <x:f>IF(G3&gt;=50000,"High-income",IF(G3&gt;=20000,"Upper-middle",IF(G3&gt;=5000,"Middle","Lower-middle")))</x:f>
        <x:v>Middle</x:v>
      </x:c>
      <x:c r="M3" s="23" t="inlineStr">
        <x:is>
          <x:t xml:space="preserve">https://www.worldometers.info/gdp/gdp-by-country/</x:t>
        </x:is>
      </x:c>
      <x:c r="O3" s="8" t="inlineStr">
        <x:is>
          <x:t xml:space="preserve">Average GDP growth</x:t>
        </x:is>
      </x:c>
      <x:c r="P3" s="25">
        <x:f>AVERAGE(F2:F21)</x:f>
        <x:v>0.022500000000000003</x:v>
      </x:c>
      <x:c r="Q3" s="6" t="n"/>
      <x:c r="R3" s="6" t="n"/>
    </x:row>
    <x:row r="4">
      <x:c r="A4" s="17" t="n">
        <x:v>3</x:v>
      </x:c>
      <x:c r="B4" s="17" t="inlineStr">
        <x:is>
          <x:t xml:space="preserve">Germany</x:t>
        </x:is>
      </x:c>
      <x:c r="C4" s="17" t="inlineStr">
        <x:is>
          <x:t xml:space="preserve">Europe</x:t>
        </x:is>
      </x:c>
      <x:c r="D4" s="17" t="inlineStr">
        <x:is>
          <x:t xml:space="preserve">Advanced</x:t>
        </x:is>
      </x:c>
      <x:c r="E4" s="18" t="n">
        <x:v>5013.574</x:v>
      </x:c>
      <x:c r="F4" s="19" t="n">
        <x:v>0.002</x:v>
      </x:c>
      <x:c r="G4" s="20" t="n">
        <x:v>59925</x:v>
      </x:c>
      <x:c r="H4" s="21">
        <x:f>E4/$E$2</x:f>
        <x:v>0.16375803781734122</x:v>
      </x:c>
      <x:c r="I4" s="21">
        <x:f>E4/SUM($E$2:$E$21)</x:f>
        <x:v>0.053077383608076234</x:v>
      </x:c>
      <x:c r="J4" s="22">
        <x:f>RANK(G4,$G$2:$G$21,0)</x:f>
        <x:v>4</x:v>
      </x:c>
      <x:c r="K4" s="22">
        <x:f>RANK(F4,$F$2:$F$21,0)</x:f>
        <x:v>20</x:v>
      </x:c>
      <x:c r="L4" s="22" t="str">
        <x:f>IF(G4&gt;=50000,"High-income",IF(G4&gt;=20000,"Upper-middle",IF(G4&gt;=5000,"Middle","Lower-middle")))</x:f>
        <x:v>High-income</x:v>
      </x:c>
      <x:c r="M4" s="23" t="inlineStr">
        <x:is>
          <x:t xml:space="preserve">https://www.worldometers.info/gdp/gdp-by-country/</x:t>
        </x:is>
      </x:c>
      <x:c r="O4" s="8" t="inlineStr">
        <x:is>
          <x:t xml:space="preserve">Median GDP/capita</x:t>
        </x:is>
      </x:c>
      <x:c r="P4" s="26">
        <x:f>MEDIAN(G2:G21)</x:f>
        <x:v>35596.5</x:v>
      </x:c>
      <x:c r="Q4" s="6" t="n"/>
      <x:c r="R4" s="6" t="n"/>
    </x:row>
    <x:row r="5">
      <x:c r="A5" s="17" t="n">
        <x:v>4</x:v>
      </x:c>
      <x:c r="B5" s="17" t="inlineStr">
        <x:is>
          <x:t xml:space="preserve">Japan</x:t>
        </x:is>
      </x:c>
      <x:c r="C5" s="17" t="inlineStr">
        <x:is>
          <x:t xml:space="preserve">Asia-Pacific</x:t>
        </x:is>
      </x:c>
      <x:c r="D5" s="17" t="inlineStr">
        <x:is>
          <x:t xml:space="preserve">Advanced</x:t>
        </x:is>
      </x:c>
      <x:c r="E5" s="18" t="n">
        <x:v>4279.828</x:v>
      </x:c>
      <x:c r="F5" s="19" t="n">
        <x:v>0.011</x:v>
      </x:c>
      <x:c r="G5" s="20" t="n">
        <x:v>34713</x:v>
      </x:c>
      <x:c r="H5" s="21">
        <x:f>E5/$E$2</x:f>
        <x:v>0.13979174047809326</x:v>
      </x:c>
      <x:c r="I5" s="21">
        <x:f>E5/SUM($E$2:$E$21)</x:f>
        <x:v>0.045309408524255496</x:v>
      </x:c>
      <x:c r="J5" s="22">
        <x:f>RANK(G5,$G$2:$G$21,0)</x:f>
        <x:v>12</x:v>
      </x:c>
      <x:c r="K5" s="22">
        <x:f>RANK(F5,$F$2:$F$21,0)</x:f>
        <x:v>14</x:v>
      </x:c>
      <x:c r="L5" s="22" t="str">
        <x:f>IF(G5&gt;=50000,"High-income",IF(G5&gt;=20000,"Upper-middle",IF(G5&gt;=5000,"Middle","Lower-middle")))</x:f>
        <x:v>Upper-middle</x:v>
      </x:c>
      <x:c r="M5" s="23" t="inlineStr">
        <x:is>
          <x:t xml:space="preserve">https://www.worldometers.info/gdp/gdp-by-country/</x:t>
        </x:is>
      </x:c>
      <x:c r="O5" s="8" t="inlineStr">
        <x:is>
          <x:t xml:space="preserve">Fastest grower</x:t>
        </x:is>
      </x:c>
      <x:c r="P5" s="6" t="str">
        <x:f>INDEX(B2:B21, MATCH(MAX(F2:F21), F2:F21, 0))</x:f>
        <x:v>India</x:v>
      </x:c>
      <x:c r="Q5" s="6" t="n"/>
      <x:c r="R5" s="6" t="n"/>
    </x:row>
    <x:row r="6">
      <x:c r="A6" s="17" t="n">
        <x:v>5</x:v>
      </x:c>
      <x:c r="B6" s="17" t="inlineStr">
        <x:is>
          <x:t xml:space="preserve">India</x:t>
        </x:is>
      </x:c>
      <x:c r="C6" s="17" t="inlineStr">
        <x:is>
          <x:t xml:space="preserve">Asia-Pacific</x:t>
        </x:is>
      </x:c>
      <x:c r="D6" s="17" t="inlineStr">
        <x:is>
          <x:t xml:space="preserve">Emerging</x:t>
        </x:is>
      </x:c>
      <x:c r="E6" s="18" t="n">
        <x:v>4125.213</x:v>
      </x:c>
      <x:c r="F6" s="19" t="n">
        <x:v>0.066</x:v>
      </x:c>
      <x:c r="G6" s="20" t="n">
        <x:v>2818</x:v>
      </x:c>
      <x:c r="H6" s="21">
        <x:f>E6/$E$2</x:f>
        <x:v>0.13474156090218029</x:v>
      </x:c>
      <x:c r="I6" s="21">
        <x:f>E6/SUM($E$2:$E$21)</x:f>
        <x:v>0.04367254036063355</x:v>
      </x:c>
      <x:c r="J6" s="22">
        <x:f>RANK(G6,$G$2:$G$21,0)</x:f>
        <x:v>20</x:v>
      </x:c>
      <x:c r="K6" s="22">
        <x:f>RANK(F6,$F$2:$F$21,0)</x:f>
        <x:v>1</x:v>
      </x:c>
      <x:c r="L6" s="22" t="str">
        <x:f>IF(G6&gt;=50000,"High-income",IF(G6&gt;=20000,"Upper-middle",IF(G6&gt;=5000,"Middle","Lower-middle")))</x:f>
        <x:v>Lower-middle</x:v>
      </x:c>
      <x:c r="M6" s="23" t="inlineStr">
        <x:is>
          <x:t xml:space="preserve">https://www.worldometers.info/gdp/gdp-by-country/</x:t>
        </x:is>
      </x:c>
      <x:c r="O6" s="8" t="inlineStr">
        <x:is>
          <x:t xml:space="preserve">Highest GDP/capita</x:t>
        </x:is>
      </x:c>
      <x:c r="P6" s="6" t="str">
        <x:f>INDEX(B2:B21, MATCH(MAX(G2:G21), G2:G21, 0))</x:f>
        <x:v>United States</x:v>
      </x:c>
      <x:c r="Q6" s="6" t="n"/>
      <x:c r="R6" s="6" t="n"/>
    </x:row>
    <x:row r="7">
      <x:c r="A7" s="17" t="n">
        <x:v>6</x:v>
      </x:c>
      <x:c r="B7" s="17" t="inlineStr">
        <x:is>
          <x:t xml:space="preserve">United Kingdom</x:t>
        </x:is>
      </x:c>
      <x:c r="C7" s="17" t="inlineStr">
        <x:is>
          <x:t xml:space="preserve">Europe</x:t>
        </x:is>
      </x:c>
      <x:c r="D7" s="17" t="inlineStr">
        <x:is>
          <x:t xml:space="preserve">Advanced</x:t>
        </x:is>
      </x:c>
      <x:c r="E7" s="18" t="n">
        <x:v>3958.78</x:v>
      </x:c>
      <x:c r="F7" s="19" t="n">
        <x:v>0.013</x:v>
      </x:c>
      <x:c r="G7" s="20" t="n">
        <x:v>56661</x:v>
      </x:c>
      <x:c r="H7" s="21">
        <x:f>E7/$E$2</x:f>
        <x:v>0.12930537076954168</x:v>
      </x:c>
      <x:c r="I7" s="21">
        <x:f>E7/SUM($E$2:$E$21)</x:f>
        <x:v>0.041910558152723</x:v>
      </x:c>
      <x:c r="J7" s="22">
        <x:f>RANK(G7,$G$2:$G$21,0)</x:f>
        <x:v>5</x:v>
      </x:c>
      <x:c r="K7" s="22">
        <x:f>RANK(F7,$F$2:$F$21,0)</x:f>
        <x:v>12</x:v>
      </x:c>
      <x:c r="L7" s="22" t="str">
        <x:f>IF(G7&gt;=50000,"High-income",IF(G7&gt;=20000,"Upper-middle",IF(G7&gt;=5000,"Middle","Lower-middle")))</x:f>
        <x:v>High-income</x:v>
      </x:c>
      <x:c r="M7" s="23" t="inlineStr">
        <x:is>
          <x:t xml:space="preserve">https://www.worldometers.info/gdp/gdp-by-country/</x:t>
        </x:is>
      </x:c>
    </x:row>
    <x:row r="8">
      <x:c r="A8" s="17" t="n">
        <x:v>7</x:v>
      </x:c>
      <x:c r="B8" s="17" t="inlineStr">
        <x:is>
          <x:t xml:space="preserve">France</x:t>
        </x:is>
      </x:c>
      <x:c r="C8" s="17" t="inlineStr">
        <x:is>
          <x:t xml:space="preserve">Europe</x:t>
        </x:is>
      </x:c>
      <x:c r="D8" s="17" t="inlineStr">
        <x:is>
          <x:t xml:space="preserve">Advanced</x:t>
        </x:is>
      </x:c>
      <x:c r="E8" s="18" t="n">
        <x:v>3361.557</x:v>
      </x:c>
      <x:c r="F8" s="19" t="n">
        <x:v>0.007</x:v>
      </x:c>
      <x:c r="G8" s="20" t="n">
        <x:v>48982</x:v>
      </x:c>
      <x:c r="H8" s="21">
        <x:f>E8/$E$2</x:f>
        <x:v>0.10979831520012433</x:v>
      </x:c>
      <x:c r="I8" s="21">
        <x:f>E8/SUM($E$2:$E$21)</x:f>
        <x:v>0.03558791600750561</x:v>
      </x:c>
      <x:c r="J8" s="22">
        <x:f>RANK(G8,$G$2:$G$21,0)</x:f>
        <x:v>7</x:v>
      </x:c>
      <x:c r="K8" s="22">
        <x:f>RANK(F8,$F$2:$F$21,0)</x:f>
        <x:v>17</x:v>
      </x:c>
      <x:c r="L8" s="22" t="str">
        <x:f>IF(G8&gt;=50000,"High-income",IF(G8&gt;=20000,"Upper-middle",IF(G8&gt;=5000,"Middle","Lower-middle")))</x:f>
        <x:v>Upper-middle</x:v>
      </x:c>
      <x:c r="M8" s="23" t="inlineStr">
        <x:is>
          <x:t xml:space="preserve">https://www.worldometers.info/gdp/gdp-by-country/</x:t>
        </x:is>
      </x:c>
    </x:row>
    <x:row r="9">
      <x:c r="A9" s="17" t="n">
        <x:v>8</x:v>
      </x:c>
      <x:c r="B9" s="17" t="inlineStr">
        <x:is>
          <x:t xml:space="preserve">Italy</x:t>
        </x:is>
      </x:c>
      <x:c r="C9" s="17" t="inlineStr">
        <x:is>
          <x:t xml:space="preserve">Europe</x:t>
        </x:is>
      </x:c>
      <x:c r="D9" s="17" t="inlineStr">
        <x:is>
          <x:t xml:space="preserve">Advanced</x:t>
        </x:is>
      </x:c>
      <x:c r="E9" s="18" t="n">
        <x:v>2543.677</x:v>
      </x:c>
      <x:c r="F9" s="19" t="n">
        <x:v>0.005</x:v>
      </x:c>
      <x:c r="G9" s="20" t="n">
        <x:v>43161</x:v>
      </x:c>
      <x:c r="H9" s="21">
        <x:f>E9/$E$2</x:f>
        <x:v>0.08308395455240136</x:v>
      </x:c>
      <x:c r="I9" s="21">
        <x:f>E9/SUM($E$2:$E$21)</x:f>
        <x:v>0.02692923648958618</x:v>
      </x:c>
      <x:c r="J9" s="22">
        <x:f>RANK(G9,$G$2:$G$21,0)</x:f>
        <x:v>8</x:v>
      </x:c>
      <x:c r="K9" s="22">
        <x:f>RANK(F9,$F$2:$F$21,0)</x:f>
        <x:v>19</x:v>
      </x:c>
      <x:c r="L9" s="22" t="str">
        <x:f>IF(G9&gt;=50000,"High-income",IF(G9&gt;=20000,"Upper-middle",IF(G9&gt;=5000,"Middle","Lower-middle")))</x:f>
        <x:v>Upper-middle</x:v>
      </x:c>
      <x:c r="M9" s="23" t="inlineStr">
        <x:is>
          <x:t xml:space="preserve">https://www.worldometers.info/gdp/gdp-by-country/</x:t>
        </x:is>
      </x:c>
    </x:row>
    <x:row r="10">
      <x:c r="A10" s="17" t="n">
        <x:v>9</x:v>
      </x:c>
      <x:c r="B10" s="17" t="inlineStr">
        <x:is>
          <x:t xml:space="preserve">Russia</x:t>
        </x:is>
      </x:c>
      <x:c r="C10" s="17" t="inlineStr">
        <x:is>
          <x:t xml:space="preserve">Eurasia</x:t>
        </x:is>
      </x:c>
      <x:c r="D10" s="17" t="inlineStr">
        <x:is>
          <x:t xml:space="preserve">Emerging</x:t>
        </x:is>
      </x:c>
      <x:c r="E10" s="18" t="n">
        <x:v>2540.656</x:v>
      </x:c>
      <x:c r="F10" s="19" t="n">
        <x:v>0.006</x:v>
      </x:c>
      <x:c r="G10" s="20" t="n">
        <x:v>17446</x:v>
      </x:c>
      <x:c r="H10" s="21">
        <x:f>E10/$E$2</x:f>
        <x:v>0.08298527982809367</x:v>
      </x:c>
      <x:c r="I10" s="21">
        <x:f>E10/SUM($E$2:$E$21)</x:f>
        <x:v>0.026897253960579924</x:v>
      </x:c>
      <x:c r="J10" s="22">
        <x:f>RANK(G10,$G$2:$G$21,0)</x:f>
        <x:v>15</x:v>
      </x:c>
      <x:c r="K10" s="22">
        <x:f>RANK(F10,$F$2:$F$21,0)</x:f>
        <x:v>18</x:v>
      </x:c>
      <x:c r="L10" s="22" t="str">
        <x:f>IF(G10&gt;=50000,"High-income",IF(G10&gt;=20000,"Upper-middle",IF(G10&gt;=5000,"Middle","Lower-middle")))</x:f>
        <x:v>Middle</x:v>
      </x:c>
      <x:c r="M10" s="23" t="inlineStr">
        <x:is>
          <x:t xml:space="preserve">https://www.worldometers.info/gdp/gdp-by-country/</x:t>
        </x:is>
      </x:c>
    </x:row>
    <x:row r="11">
      <x:c r="A11" s="17" t="n">
        <x:v>10</x:v>
      </x:c>
      <x:c r="B11" s="17" t="inlineStr">
        <x:is>
          <x:t xml:space="preserve">Canada</x:t>
        </x:is>
      </x:c>
      <x:c r="C11" s="17" t="inlineStr">
        <x:is>
          <x:t xml:space="preserve">North America</x:t>
        </x:is>
      </x:c>
      <x:c r="D11" s="17" t="inlineStr">
        <x:is>
          <x:t xml:space="preserve">Advanced</x:t>
        </x:is>
      </x:c>
      <x:c r="E11" s="18" t="n">
        <x:v>2283.599</x:v>
      </x:c>
      <x:c r="F11" s="19" t="n">
        <x:v>0.012</x:v>
      </x:c>
      <x:c r="G11" s="20" t="n">
        <x:v>54935</x:v>
      </x:c>
      <x:c r="H11" s="21">
        <x:f>E11/$E$2</x:f>
        <x:v>0.07458904394382983</x:v>
      </x:c>
      <x:c r="I11" s="21">
        <x:f>E11/SUM($E$2:$E$21)</x:f>
        <x:v>0.024175859402896877</x:v>
      </x:c>
      <x:c r="J11" s="22">
        <x:f>RANK(G11,$G$2:$G$21,0)</x:f>
        <x:v>6</x:v>
      </x:c>
      <x:c r="K11" s="22">
        <x:f>RANK(F11,$F$2:$F$21,0)</x:f>
        <x:v>13</x:v>
      </x:c>
      <x:c r="L11" s="22" t="str">
        <x:f>IF(G11&gt;=50000,"High-income",IF(G11&gt;=20000,"Upper-middle",IF(G11&gt;=5000,"Middle","Lower-middle")))</x:f>
        <x:v>High-income</x:v>
      </x:c>
      <x:c r="M11" s="23" t="inlineStr">
        <x:is>
          <x:t xml:space="preserve">https://www.worldometers.info/gdp/gdp-by-country/</x:t>
        </x:is>
      </x:c>
    </x:row>
    <x:row r="12">
      <x:c r="A12" s="17" t="n">
        <x:v>11</x:v>
      </x:c>
      <x:c r="B12" s="17" t="inlineStr">
        <x:is>
          <x:t xml:space="preserve">Brazil</x:t>
        </x:is>
      </x:c>
      <x:c r="C12" s="17" t="inlineStr">
        <x:is>
          <x:t xml:space="preserve">Latin America</x:t>
        </x:is>
      </x:c>
      <x:c r="D12" s="17" t="inlineStr">
        <x:is>
          <x:t xml:space="preserve">Emerging</x:t>
        </x:is>
      </x:c>
      <x:c r="E12" s="18" t="n">
        <x:v>2256.91</x:v>
      </x:c>
      <x:c r="F12" s="19" t="n">
        <x:v>0.024</x:v>
      </x:c>
      <x:c r="G12" s="20" t="n">
        <x:v>10578</x:v>
      </x:c>
      <x:c r="H12" s="21">
        <x:f>E12/$E$2</x:f>
        <x:v>0.07371730289217544</x:v>
      </x:c>
      <x:c r="I12" s="21">
        <x:f>E12/SUM($E$2:$E$21)</x:f>
        <x:v>0.023893310009766154</x:v>
      </x:c>
      <x:c r="J12" s="22">
        <x:f>RANK(G12,$G$2:$G$21,0)</x:f>
        <x:v>18</x:v>
      </x:c>
      <x:c r="K12" s="22">
        <x:f>RANK(F12,$F$2:$F$21,0)</x:f>
        <x:v>8</x:v>
      </x:c>
      <x:c r="L12" s="22" t="str">
        <x:f>IF(G12&gt;=50000,"High-income",IF(G12&gt;=20000,"Upper-middle",IF(G12&gt;=5000,"Middle","Lower-middle")))</x:f>
        <x:v>Middle</x:v>
      </x:c>
      <x:c r="M12" s="23" t="inlineStr">
        <x:is>
          <x:t xml:space="preserve">https://www.worldometers.info/gdp/gdp-by-country/</x:t>
        </x:is>
      </x:c>
    </x:row>
    <x:row r="13">
      <x:c r="A13" s="17" t="n">
        <x:v>12</x:v>
      </x:c>
      <x:c r="B13" s="17" t="inlineStr">
        <x:is>
          <x:t xml:space="preserve">Spain</x:t>
        </x:is>
      </x:c>
      <x:c r="C13" s="17" t="inlineStr">
        <x:is>
          <x:t xml:space="preserve">Europe</x:t>
        </x:is>
      </x:c>
      <x:c r="D13" s="17" t="inlineStr">
        <x:is>
          <x:t xml:space="preserve">Advanced</x:t>
        </x:is>
      </x:c>
      <x:c r="E13" s="18" t="n">
        <x:v>1891.371</x:v>
      </x:c>
      <x:c r="F13" s="19" t="n">
        <x:v>0.029</x:v>
      </x:c>
      <x:c r="G13" s="20" t="n">
        <x:v>38040</x:v>
      </x:c>
      <x:c r="H13" s="21">
        <x:f>E13/$E$2</x:f>
        <x:v>0.06177772657681377</x:v>
      </x:c>
      <x:c r="I13" s="21">
        <x:f>E13/SUM($E$2:$E$21)</x:f>
        <x:v>0.020023445173481185</x:v>
      </x:c>
      <x:c r="J13" s="22">
        <x:f>RANK(G13,$G$2:$G$21,0)</x:f>
        <x:v>9</x:v>
      </x:c>
      <x:c r="K13" s="22">
        <x:f>RANK(F13,$F$2:$F$21,0)</x:f>
        <x:v>7</x:v>
      </x:c>
      <x:c r="L13" s="22" t="str">
        <x:f>IF(G13&gt;=50000,"High-income",IF(G13&gt;=20000,"Upper-middle",IF(G13&gt;=5000,"Middle","Lower-middle")))</x:f>
        <x:v>Upper-middle</x:v>
      </x:c>
      <x:c r="M13" s="23" t="inlineStr">
        <x:is>
          <x:t xml:space="preserve">https://www.worldometers.info/gdp/gdp-by-country/</x:t>
        </x:is>
      </x:c>
    </x:row>
    <x:row r="14">
      <x:c r="A14" s="17" t="n">
        <x:v>13</x:v>
      </x:c>
      <x:c r="B14" s="17" t="inlineStr">
        <x:is>
          <x:t xml:space="preserve">Mexico</x:t>
        </x:is>
      </x:c>
      <x:c r="C14" s="17" t="inlineStr">
        <x:is>
          <x:t xml:space="preserve">North America</x:t>
        </x:is>
      </x:c>
      <x:c r="D14" s="17" t="inlineStr">
        <x:is>
          <x:t xml:space="preserve">Emerging</x:t>
        </x:is>
      </x:c>
      <x:c r="E14" s="18" t="n">
        <x:v>1862.74</x:v>
      </x:c>
      <x:c r="F14" s="19" t="n">
        <x:v>0.01</x:v>
      </x:c>
      <x:c r="G14" s="20" t="n">
        <x:v>13967</x:v>
      </x:c>
      <x:c r="H14" s="21">
        <x:f>E14/$E$2</x:f>
        <x:v>0.06084255410688547</x:v>
      </x:c>
      <x:c r="I14" s="21">
        <x:f>E14/SUM($E$2:$E$21)</x:f>
        <x:v>0.01972033633932758</x:v>
      </x:c>
      <x:c r="J14" s="22">
        <x:f>RANK(G14,$G$2:$G$21,0)</x:f>
        <x:v>16</x:v>
      </x:c>
      <x:c r="K14" s="22">
        <x:f>RANK(F14,$F$2:$F$21,0)</x:f>
        <x:v>15</x:v>
      </x:c>
      <x:c r="L14" s="22" t="str">
        <x:f>IF(G14&gt;=50000,"High-income",IF(G14&gt;=20000,"Upper-middle",IF(G14&gt;=5000,"Middle","Lower-middle")))</x:f>
        <x:v>Middle</x:v>
      </x:c>
      <x:c r="M14" s="23" t="inlineStr">
        <x:is>
          <x:t xml:space="preserve">https://www.worldometers.info/gdp/gdp-by-country/</x:t>
        </x:is>
      </x:c>
    </x:row>
    <x:row r="15">
      <x:c r="A15" s="17" t="n">
        <x:v>14</x:v>
      </x:c>
      <x:c r="B15" s="17" t="inlineStr">
        <x:is>
          <x:t xml:space="preserve">South Korea</x:t>
        </x:is>
      </x:c>
      <x:c r="C15" s="17" t="inlineStr">
        <x:is>
          <x:t xml:space="preserve">Asia-Pacific</x:t>
        </x:is>
      </x:c>
      <x:c r="D15" s="17" t="inlineStr">
        <x:is>
          <x:t xml:space="preserve">Advanced</x:t>
        </x:is>
      </x:c>
      <x:c r="E15" s="18" t="n">
        <x:v>1858.572</x:v>
      </x:c>
      <x:c r="F15" s="19" t="n">
        <x:v>0.008999999999999999</x:v>
      </x:c>
      <x:c r="G15" s="20" t="n">
        <x:v>35962</x:v>
      </x:c>
      <x:c r="H15" s="21">
        <x:f>E15/$E$2</x:f>
        <x:v>0.0607064149970164</x:v>
      </x:c>
      <x:c r="I15" s="21">
        <x:f>E15/SUM($E$2:$E$21)</x:f>
        <x:v>0.019676210824300083</x:v>
      </x:c>
      <x:c r="J15" s="22">
        <x:f>RANK(G15,$G$2:$G$21,0)</x:f>
        <x:v>10</x:v>
      </x:c>
      <x:c r="K15" s="22">
        <x:f>RANK(F15,$F$2:$F$21,0)</x:f>
        <x:v>16</x:v>
      </x:c>
      <x:c r="L15" s="22" t="str">
        <x:f>IF(G15&gt;=50000,"High-income",IF(G15&gt;=20000,"Upper-middle",IF(G15&gt;=5000,"Middle","Lower-middle")))</x:f>
        <x:v>Upper-middle</x:v>
      </x:c>
      <x:c r="M15" s="23" t="inlineStr">
        <x:is>
          <x:t xml:space="preserve">https://www.worldometers.info/gdp/gdp-by-country/</x:t>
        </x:is>
      </x:c>
    </x:row>
    <x:row r="16">
      <x:c r="A16" s="17" t="n">
        <x:v>15</x:v>
      </x:c>
      <x:c r="B16" s="17" t="inlineStr">
        <x:is>
          <x:t xml:space="preserve">Australia</x:t>
        </x:is>
      </x:c>
      <x:c r="C16" s="17" t="inlineStr">
        <x:is>
          <x:t xml:space="preserve">Asia-Pacific</x:t>
        </x:is>
      </x:c>
      <x:c r="D16" s="17" t="inlineStr">
        <x:is>
          <x:t xml:space="preserve">Advanced</x:t>
        </x:is>
      </x:c>
      <x:c r="E16" s="18" t="n">
        <x:v>1829.508</x:v>
      </x:c>
      <x:c r="F16" s="19" t="n">
        <x:v>0.018</x:v>
      </x:c>
      <x:c r="G16" s="20" t="n">
        <x:v>65946</x:v>
      </x:c>
      <x:c r="H16" s="21">
        <x:f>E16/$E$2</x:f>
        <x:v>0.05975709947656668</x:v>
      </x:c>
      <x:c r="I16" s="21">
        <x:f>E16/SUM($E$2:$E$21)</x:f>
        <x:v>0.01936851793352294</x:v>
      </x:c>
      <x:c r="J16" s="22">
        <x:f>RANK(G16,$G$2:$G$21,0)</x:f>
        <x:v>3</x:v>
      </x:c>
      <x:c r="K16" s="22">
        <x:f>RANK(F16,$F$2:$F$21,0)</x:f>
        <x:v>10</x:v>
      </x:c>
      <x:c r="L16" s="22" t="str">
        <x:f>IF(G16&gt;=50000,"High-income",IF(G16&gt;=20000,"Upper-middle",IF(G16&gt;=5000,"Middle","Lower-middle")))</x:f>
        <x:v>High-income</x:v>
      </x:c>
      <x:c r="M16" s="23" t="inlineStr">
        <x:is>
          <x:t xml:space="preserve">https://www.worldometers.info/gdp/gdp-by-country/</x:t>
        </x:is>
      </x:c>
    </x:row>
    <x:row r="17">
      <x:c r="A17" s="17" t="n">
        <x:v>16</x:v>
      </x:c>
      <x:c r="B17" s="17" t="inlineStr">
        <x:is>
          <x:t xml:space="preserve">Turkey</x:t>
        </x:is>
      </x:c>
      <x:c r="C17" s="17" t="inlineStr">
        <x:is>
          <x:t xml:space="preserve">Eurasia</x:t>
        </x:is>
      </x:c>
      <x:c r="D17" s="17" t="inlineStr">
        <x:is>
          <x:t xml:space="preserve">Emerging</x:t>
        </x:is>
      </x:c>
      <x:c r="E17" s="18" t="n">
        <x:v>1565.471</x:v>
      </x:c>
      <x:c r="F17" s="19" t="n">
        <x:v>0.035</x:v>
      </x:c>
      <x:c r="G17" s="20" t="n">
        <x:v>18198</x:v>
      </x:c>
      <x:c r="H17" s="21">
        <x:f>E17/$E$2</x:f>
        <x:v>0.05113287631138007</x:v>
      </x:c>
      <x:c r="I17" s="21">
        <x:f>E17/SUM($E$2:$E$21)</x:f>
        <x:v>0.016573227959599025</x:v>
      </x:c>
      <x:c r="J17" s="22">
        <x:f>RANK(G17,$G$2:$G$21,0)</x:f>
        <x:v>14</x:v>
      </x:c>
      <x:c r="K17" s="22">
        <x:f>RANK(F17,$F$2:$F$21,0)</x:f>
        <x:v>5</x:v>
      </x:c>
      <x:c r="L17" s="22" t="str">
        <x:f>IF(G17&gt;=50000,"High-income",IF(G17&gt;=20000,"Upper-middle",IF(G17&gt;=5000,"Middle","Lower-middle")))</x:f>
        <x:v>Middle</x:v>
      </x:c>
      <x:c r="M17" s="23" t="inlineStr">
        <x:is>
          <x:t xml:space="preserve">https://www.worldometers.info/gdp/gdp-by-country/</x:t>
        </x:is>
      </x:c>
    </x:row>
    <x:row r="18">
      <x:c r="A18" s="17" t="n">
        <x:v>17</x:v>
      </x:c>
      <x:c r="B18" s="17" t="inlineStr">
        <x:is>
          <x:t xml:space="preserve">Indonesia</x:t>
        </x:is>
      </x:c>
      <x:c r="C18" s="17" t="inlineStr">
        <x:is>
          <x:t xml:space="preserve">Asia-Pacific</x:t>
        </x:is>
      </x:c>
      <x:c r="D18" s="17" t="inlineStr">
        <x:is>
          <x:t xml:space="preserve">Emerging</x:t>
        </x:is>
      </x:c>
      <x:c r="E18" s="18" t="n">
        <x:v>1443.256</x:v>
      </x:c>
      <x:c r="F18" s="19" t="n">
        <x:v>0.049</x:v>
      </x:c>
      <x:c r="G18" s="20" t="n">
        <x:v>5074</x:v>
      </x:c>
      <x:c r="H18" s="21">
        <x:f>E18/$E$2</x:f>
        <x:v>0.04714097580450686</x:v>
      </x:c>
      <x:c r="I18" s="21">
        <x:f>E18/SUM($E$2:$E$21)</x:f>
        <x:v>0.015279370037553586</x:v>
      </x:c>
      <x:c r="J18" s="22">
        <x:f>RANK(G18,$G$2:$G$21,0)</x:f>
        <x:v>19</x:v>
      </x:c>
      <x:c r="K18" s="22">
        <x:f>RANK(F18,$F$2:$F$21,0)</x:f>
        <x:v>2</x:v>
      </x:c>
      <x:c r="L18" s="22" t="str">
        <x:f>IF(G18&gt;=50000,"High-income",IF(G18&gt;=20000,"Upper-middle",IF(G18&gt;=5000,"Middle","Lower-middle")))</x:f>
        <x:v>Middle</x:v>
      </x:c>
      <x:c r="M18" s="23" t="inlineStr">
        <x:is>
          <x:t xml:space="preserve">https://www.worldometers.info/gdp/gdp-by-country/</x:t>
        </x:is>
      </x:c>
    </x:row>
    <x:row r="19">
      <x:c r="A19" s="17" t="n">
        <x:v>18</x:v>
      </x:c>
      <x:c r="B19" s="17" t="inlineStr">
        <x:is>
          <x:t xml:space="preserve">Netherlands</x:t>
        </x:is>
      </x:c>
      <x:c r="C19" s="17" t="inlineStr">
        <x:is>
          <x:t xml:space="preserve">Europe</x:t>
        </x:is>
      </x:c>
      <x:c r="D19" s="17" t="inlineStr">
        <x:is>
          <x:t xml:space="preserve">Advanced</x:t>
        </x:is>
      </x:c>
      <x:c r="E19" s="18" t="n">
        <x:v>1320.635</x:v>
      </x:c>
      <x:c r="F19" s="19" t="n">
        <x:v>0.014</x:v>
      </x:c>
      <x:c r="G19" s="20" t="n">
        <x:v>73174</x:v>
      </x:c>
      <x:c r="H19" s="21">
        <x:f>E19/$E$2</x:f>
        <x:v>0.04313581414633642</x:v>
      </x:c>
      <x:c r="I19" s="21">
        <x:f>E19/SUM($E$2:$E$21)</x:f>
        <x:v>0.01398121390075259</x:v>
      </x:c>
      <x:c r="J19" s="22">
        <x:f>RANK(G19,$G$2:$G$21,0)</x:f>
        <x:v>2</x:v>
      </x:c>
      <x:c r="K19" s="22">
        <x:f>RANK(F19,$F$2:$F$21,0)</x:f>
        <x:v>11</x:v>
      </x:c>
      <x:c r="L19" s="22" t="str">
        <x:f>IF(G19&gt;=50000,"High-income",IF(G19&gt;=20000,"Upper-middle",IF(G19&gt;=5000,"Middle","Lower-middle")))</x:f>
        <x:v>High-income</x:v>
      </x:c>
      <x:c r="M19" s="23" t="inlineStr">
        <x:is>
          <x:t xml:space="preserve">https://www.worldometers.info/gdp/gdp-by-country/</x:t>
        </x:is>
      </x:c>
    </x:row>
    <x:row r="20">
      <x:c r="A20" s="17" t="n">
        <x:v>19</x:v>
      </x:c>
      <x:c r="B20" s="17" t="inlineStr">
        <x:is>
          <x:t xml:space="preserve">Saudi Arabia</x:t>
        </x:is>
      </x:c>
      <x:c r="C20" s="17" t="inlineStr">
        <x:is>
          <x:t xml:space="preserve">Middle East</x:t>
        </x:is>
      </x:c>
      <x:c r="D20" s="17" t="inlineStr">
        <x:is>
          <x:t xml:space="preserve">Emerging</x:t>
        </x:is>
      </x:c>
      <x:c r="E20" s="18" t="n">
        <x:v>1268.535</x:v>
      </x:c>
      <x:c r="F20" s="19" t="n">
        <x:v>0.04</x:v>
      </x:c>
      <x:c r="G20" s="20" t="n">
        <x:v>35231</x:v>
      </x:c>
      <x:c r="H20" s="21">
        <x:f>E20/$E$2</x:f>
        <x:v>0.04143407527297313</x:v>
      </x:c>
      <x:c r="I20" s="21">
        <x:f>E20/SUM($E$2:$E$21)</x:f>
        <x:v>0.013429644962908894</x:v>
      </x:c>
      <x:c r="J20" s="22">
        <x:f>RANK(G20,$G$2:$G$21,0)</x:f>
        <x:v>11</x:v>
      </x:c>
      <x:c r="K20" s="22">
        <x:f>RANK(F20,$F$2:$F$21,0)</x:f>
        <x:v>4</x:v>
      </x:c>
      <x:c r="L20" s="22" t="str">
        <x:f>IF(G20&gt;=50000,"High-income",IF(G20&gt;=20000,"Upper-middle",IF(G20&gt;=5000,"Middle","Lower-middle")))</x:f>
        <x:v>Upper-middle</x:v>
      </x:c>
      <x:c r="M20" s="23" t="inlineStr">
        <x:is>
          <x:t xml:space="preserve">https://www.worldometers.info/gdp/gdp-by-country/</x:t>
        </x:is>
      </x:c>
    </x:row>
    <x:row r="21">
      <x:c r="A21" s="17" t="n">
        <x:v>20</x:v>
      </x:c>
      <x:c r="B21" s="17" t="inlineStr">
        <x:is>
          <x:t xml:space="preserve">Poland</x:t>
        </x:is>
      </x:c>
      <x:c r="C21" s="17" t="inlineStr">
        <x:is>
          <x:t xml:space="preserve">Europe</x:t>
        </x:is>
      </x:c>
      <x:c r="D21" s="17" t="inlineStr">
        <x:is>
          <x:t xml:space="preserve">Emerging</x:t>
        </x:is>
      </x:c>
      <x:c r="E21" s="18" t="n">
        <x:v>1039.619</x:v>
      </x:c>
      <x:c r="F21" s="19" t="n">
        <x:v>0.032</x:v>
      </x:c>
      <x:c r="G21" s="20" t="n">
        <x:v>28485</x:v>
      </x:c>
      <x:c r="H21" s="21">
        <x:f>E21/$E$2</x:f>
        <x:v>0.03395700702086505</x:v>
      </x:c>
      <x:c r="I21" s="21">
        <x:f>E21/SUM($E$2:$E$21)</x:f>
        <x:v>0.011006171738812394</x:v>
      </x:c>
      <x:c r="J21" s="22">
        <x:f>RANK(G21,$G$2:$G$21,0)</x:f>
        <x:v>13</x:v>
      </x:c>
      <x:c r="K21" s="22">
        <x:f>RANK(F21,$F$2:$F$21,0)</x:f>
        <x:v>6</x:v>
      </x:c>
      <x:c r="L21" s="22" t="str">
        <x:f>IF(G21&gt;=50000,"High-income",IF(G21&gt;=20000,"Upper-middle",IF(G21&gt;=5000,"Middle","Lower-middle")))</x:f>
        <x:v>Upper-middle</x:v>
      </x:c>
      <x:c r="M21" s="23" t="inlineStr">
        <x:is>
          <x:t xml:space="preserve">https://www.worldometers.info/gdp/gdp-by-country/</x:t>
        </x:is>
      </x:c>
    </x:row>
  </x:sheetData>
  <x:mergeCells>
    <x:mergeCell ref="P5:R5"/>
    <x:mergeCell ref="P2:R2"/>
    <x:mergeCell ref="P6:R6"/>
    <x:mergeCell ref="P4:R4"/>
    <x:mergeCell ref="P3:R3"/>
  </x:mergeCells>
  <x:conditionalFormatting sqref="E2:E21">
    <x:cfRule type="dataBar" priority="1">
      <x:dataBar>
        <x:cfvo type="num" val="0"/>
        <x:cfvo type="max" val="0"/>
        <x:color rgb="0063C384"/>
      </x:dataBar>
    </x:cfRule>
  </x:conditionalFormatting>
  <x:conditionalFormatting sqref="F2:F21">
    <x:cfRule type="colorScale" priority="2">
      <x:colorScale>
        <x:cfvo type="num" val="0"/>
        <x:cfvo type="num" val="0.03"/>
        <x:cfvo type="num" val="0.07000000000000001"/>
        <x:color rgb="00F8696B"/>
        <x:color rgb="00FFEB84"/>
        <x:color rgb="0063BE7B"/>
      </x:colorScale>
    </x:cfRule>
  </x:conditionalFormatting>
  <x:pageMargins left="0.7" right="0.7" top="0.75" bottom="0.75" header="0.3" footer="0.3"/>
  <x:legacyDrawing xmlns:r="http://schemas.openxmlformats.org/officeDocument/2006/relationships" r:id="R29a4000745854be1"/>
  <x:drawing xmlns:r="http://schemas.openxmlformats.org/officeDocument/2006/relationships" r:id="R511fcd25e12b4180"/>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8" customWidth="1"/>
    <x:col min="2" max="2" width="28" customWidth="1"/>
    <x:col min="3" max="3" width="18" customWidth="1"/>
    <x:col min="4" max="4" width="24" customWidth="1"/>
    <x:col min="5" max="5" width="14" customWidth="1"/>
    <x:col min="6" max="6" width="12" customWidth="1"/>
    <x:col min="7" max="7" width="14" customWidth="1"/>
    <x:col min="8" max="8" width="12" customWidth="1"/>
    <x:col min="9" max="9" width="14" customWidth="1"/>
    <x:col min="10" max="10" width="12" customWidth="1"/>
    <x:col min="11" max="11" width="12" customWidth="1"/>
    <x:col min="12" max="12" width="18" customWidth="1"/>
    <x:col min="13" max="13" width="12" customWidth="1"/>
    <x:col min="14" max="14" width="42" customWidth="1"/>
    <x:col min="16" max="16" width="22" customWidth="1"/>
    <x:col min="17" max="17" width="16" customWidth="1"/>
    <x:col min="18" max="18" width="16" customWidth="1"/>
    <x:col min="19" max="19" width="18" customWidth="1"/>
    <x:col min="20" max="20" width="14" customWidth="1"/>
  </x:cols>
  <x:sheetData>
    <x:row r="1">
      <x:c r="A1" s="15" t="inlineStr">
        <x:is>
          <x:t xml:space="preserve">Rank</x:t>
        </x:is>
      </x:c>
      <x:c r="B1" s="15" t="inlineStr">
        <x:is>
          <x:t xml:space="preserve">Company</x:t>
        </x:is>
      </x:c>
      <x:c r="C1" s="15" t="inlineStr">
        <x:is>
          <x:t xml:space="preserve">Country</x:t>
        </x:is>
      </x:c>
      <x:c r="D1" s="15" t="inlineStr">
        <x:is>
          <x:t xml:space="preserve">Sector</x:t>
        </x:is>
      </x:c>
      <x:c r="E1" s="15" t="inlineStr">
        <x:is>
          <x:t xml:space="preserve">Revenue ($m)</x:t>
        </x:is>
      </x:c>
      <x:c r="F1" s="15" t="inlineStr">
        <x:is>
          <x:t xml:space="preserve">Revenue YoY</x:t>
        </x:is>
      </x:c>
      <x:c r="G1" s="15" t="inlineStr">
        <x:is>
          <x:t xml:space="preserve">Profit ($m)</x:t>
        </x:is>
      </x:c>
      <x:c r="H1" s="15" t="inlineStr">
        <x:is>
          <x:t xml:space="preserve">Profit YoY</x:t>
        </x:is>
      </x:c>
      <x:c r="I1" s="15" t="inlineStr">
        <x:is>
          <x:t xml:space="preserve">Assets ($m)</x:t>
        </x:is>
      </x:c>
      <x:c r="J1" s="15" t="inlineStr">
        <x:is>
          <x:t xml:space="preserve">Employees</x:t>
        </x:is>
      </x:c>
      <x:c r="K1" s="15" t="inlineStr">
        <x:is>
          <x:t xml:space="preserve">Profit Margin</x:t>
        </x:is>
      </x:c>
      <x:c r="L1" s="15" t="inlineStr">
        <x:is>
          <x:t xml:space="preserve">Revenue/Employee ($k)</x:t>
        </x:is>
      </x:c>
      <x:c r="M1" s="15" t="inlineStr">
        <x:is>
          <x:t xml:space="preserve">Asset Turnover</x:t>
        </x:is>
      </x:c>
      <x:c r="N1" s="15" t="inlineStr">
        <x:is>
          <x:t xml:space="preserve">Source URL</x:t>
        </x:is>
      </x:c>
      <x:c r="P1" s="11" t="inlineStr">
        <x:is>
          <x:t xml:space="preserve">Fortune top-25 summary</x:t>
        </x:is>
      </x:c>
      <x:c r="Q1" s="16" t="n"/>
      <x:c r="R1" s="16" t="n"/>
      <x:c r="S1" s="16" t="n"/>
      <x:c r="T1" s="16" t="n"/>
    </x:row>
    <x:row r="2">
      <x:c r="A2" s="17" t="n">
        <x:v>1</x:v>
      </x:c>
      <x:c r="B2" s="17" t="inlineStr">
        <x:is>
          <x:t xml:space="preserve">Walmart</x:t>
        </x:is>
      </x:c>
      <x:c r="C2" s="17" t="inlineStr">
        <x:is>
          <x:t xml:space="preserve">United States</x:t>
        </x:is>
      </x:c>
      <x:c r="D2" s="17" t="inlineStr">
        <x:is>
          <x:t xml:space="preserve">Retail</x:t>
        </x:is>
      </x:c>
      <x:c r="E2" s="27" t="n">
        <x:v>680985</x:v>
      </x:c>
      <x:c r="F2" s="19" t="n">
        <x:v>0.051</x:v>
      </x:c>
      <x:c r="G2" s="27" t="n">
        <x:v>19436</x:v>
      </x:c>
      <x:c r="H2" s="19" t="n">
        <x:v>0.253</x:v>
      </x:c>
      <x:c r="I2" s="27" t="n">
        <x:v>260823</x:v>
      </x:c>
      <x:c r="J2" s="28" t="n">
        <x:v>2100000</x:v>
      </x:c>
      <x:c r="K2" s="21">
        <x:f>IFERROR(G2/E2,0)</x:f>
        <x:v>0.028541010448100913</x:v>
      </x:c>
      <x:c r="L2" s="29">
        <x:f>IFERROR(E2*1000/J2,0)</x:f>
        <x:v>324.2785714285714</x:v>
      </x:c>
      <x:c r="M2" s="21">
        <x:f>IFERROR(E2/I2,0)</x:f>
        <x:v>2.610908547175671</x:v>
      </x:c>
      <x:c r="N2" s="23" t="inlineStr">
        <x:is>
          <x:t xml:space="preserve">https://busynessprofile.com/fortune/2025-rankings/global-1-to-25/</x:t>
        </x:is>
      </x:c>
      <x:c r="P2" s="8" t="inlineStr">
        <x:is>
          <x:t xml:space="preserve">Combined revenue ($T)</x:t>
        </x:is>
      </x:c>
      <x:c r="Q2" s="30">
        <x:f>SUM(E2:E26)/1000000</x:f>
        <x:v>9.0417835</x:v>
      </x:c>
      <x:c r="R2" s="6" t="n"/>
      <x:c r="S2" s="6" t="n"/>
      <x:c r="T2" s="6" t="n"/>
    </x:row>
    <x:row r="3">
      <x:c r="A3" s="17" t="n">
        <x:v>2</x:v>
      </x:c>
      <x:c r="B3" s="17" t="inlineStr">
        <x:is>
          <x:t xml:space="preserve">Amazon</x:t>
        </x:is>
      </x:c>
      <x:c r="C3" s="17" t="inlineStr">
        <x:is>
          <x:t xml:space="preserve">United States</x:t>
        </x:is>
      </x:c>
      <x:c r="D3" s="17" t="inlineStr">
        <x:is>
          <x:t xml:space="preserve">E-commerce / Cloud</x:t>
        </x:is>
      </x:c>
      <x:c r="E3" s="27" t="n">
        <x:v>637959</x:v>
      </x:c>
      <x:c r="F3" s="19" t="n">
        <x:v>0.11</x:v>
      </x:c>
      <x:c r="G3" s="27" t="n">
        <x:v>59248</x:v>
      </x:c>
      <x:c r="H3" s="19" t="n">
        <x:v>0.947</x:v>
      </x:c>
      <x:c r="I3" s="27" t="n">
        <x:v>624894</x:v>
      </x:c>
      <x:c r="J3" s="28" t="n">
        <x:v>1556000</x:v>
      </x:c>
      <x:c r="K3" s="21">
        <x:f>IFERROR(G3/E3,0)</x:f>
        <x:v>0.09287117197186653</x:v>
      </x:c>
      <x:c r="L3" s="29">
        <x:f>IFERROR(E3*1000/J3,0)</x:f>
        <x:v>409.99935732647816</x:v>
      </x:c>
      <x:c r="M3" s="21">
        <x:f>IFERROR(E3/I3,0)</x:f>
        <x:v>1.020907545919788</x:v>
      </x:c>
      <x:c r="N3" s="23" t="inlineStr">
        <x:is>
          <x:t xml:space="preserve">https://busynessprofile.com/fortune/2025-rankings/global-1-to-25/</x:t>
        </x:is>
      </x:c>
      <x:c r="P3" s="8" t="inlineStr">
        <x:is>
          <x:t xml:space="preserve">Combined profit ($B)</x:t>
        </x:is>
      </x:c>
      <x:c r="Q3" s="24">
        <x:f>SUM(G2:G26)/1000</x:f>
        <x:v>787.2161</x:v>
      </x:c>
      <x:c r="R3" s="6" t="n"/>
      <x:c r="S3" s="6" t="n"/>
      <x:c r="T3" s="6" t="n"/>
    </x:row>
    <x:row r="4">
      <x:c r="A4" s="17" t="n">
        <x:v>3</x:v>
      </x:c>
      <x:c r="B4" s="17" t="inlineStr">
        <x:is>
          <x:t xml:space="preserve">State Grid</x:t>
        </x:is>
      </x:c>
      <x:c r="C4" s="17" t="inlineStr">
        <x:is>
          <x:t xml:space="preserve">China</x:t>
        </x:is>
      </x:c>
      <x:c r="D4" s="17" t="inlineStr">
        <x:is>
          <x:t xml:space="preserve">Utilities</x:t>
        </x:is>
      </x:c>
      <x:c r="E4" s="27" t="n">
        <x:v>548414.4</x:v>
      </x:c>
      <x:c r="F4" s="19" t="n">
        <x:v>0.005</x:v>
      </x:c>
      <x:c r="G4" s="27" t="n">
        <x:v>10044.9</x:v>
      </x:c>
      <x:c r="H4" s="19" t="n">
        <x:v>0.091</x:v>
      </x:c>
      <x:c r="I4" s="27" t="n">
        <x:v>797694</x:v>
      </x:c>
      <x:c r="J4" s="28" t="n">
        <x:v>1354310</x:v>
      </x:c>
      <x:c r="K4" s="21">
        <x:f>IFERROR(G4/E4,0)</x:f>
        <x:v>0.018316258654039717</x:v>
      </x:c>
      <x:c r="L4" s="29">
        <x:f>IFERROR(E4*1000/J4,0)</x:f>
        <x:v>404.94008018843545</x:v>
      </x:c>
      <x:c r="M4" s="21">
        <x:f>IFERROR(E4/I4,0)</x:f>
        <x:v>0.6874997179369533</x:v>
      </x:c>
      <x:c r="N4" s="23" t="inlineStr">
        <x:is>
          <x:t xml:space="preserve">https://busynessprofile.com/fortune/2025-rankings/global-1-to-25/</x:t>
        </x:is>
      </x:c>
      <x:c r="P4" s="8" t="inlineStr">
        <x:is>
          <x:t xml:space="preserve">Median profit margin</x:t>
        </x:is>
      </x:c>
      <x:c r="Q4" s="25">
        <x:f>MEDIAN(K2:K26)</x:f>
        <x:v>0.03496307106971281</x:v>
      </x:c>
      <x:c r="R4" s="6" t="n"/>
      <x:c r="S4" s="6" t="n"/>
      <x:c r="T4" s="6" t="n"/>
    </x:row>
    <x:row r="5">
      <x:c r="A5" s="17" t="n">
        <x:v>4</x:v>
      </x:c>
      <x:c r="B5" s="17" t="inlineStr">
        <x:is>
          <x:t xml:space="preserve">Saudi Aramco</x:t>
        </x:is>
      </x:c>
      <x:c r="C5" s="17" t="inlineStr">
        <x:is>
          <x:t xml:space="preserve">Saudi Arabia</x:t>
        </x:is>
      </x:c>
      <x:c r="D5" s="17" t="inlineStr">
        <x:is>
          <x:t xml:space="preserve">Oil &amp; Gas</x:t>
        </x:is>
      </x:c>
      <x:c r="E5" s="27" t="n">
        <x:v>480193.5</x:v>
      </x:c>
      <x:c r="F5" s="19" t="n">
        <x:v>-0.03</x:v>
      </x:c>
      <x:c r="G5" s="27" t="n">
        <x:v>104982.3</x:v>
      </x:c>
      <x:c r="H5" s="19" t="n">
        <x:v>-0.13</x:v>
      </x:c>
      <x:c r="I5" s="27" t="n">
        <x:v>645097.2</x:v>
      </x:c>
      <x:c r="J5" s="28" t="n">
        <x:v>75118</x:v>
      </x:c>
      <x:c r="K5" s="21">
        <x:f>IFERROR(G5/E5,0)</x:f>
        <x:v>0.21862499180018055</x:v>
      </x:c>
      <x:c r="L5" s="29">
        <x:f>IFERROR(E5*1000/J5,0)</x:f>
        <x:v>6392.522431374638</x:v>
      </x:c>
      <x:c r="M5" s="21">
        <x:f>IFERROR(E5/I5,0)</x:f>
        <x:v>0.7443738711003551</x:v>
      </x:c>
      <x:c r="N5" s="23" t="inlineStr">
        <x:is>
          <x:t xml:space="preserve">https://busynessprofile.com/fortune/2025-rankings/global-1-to-25/</x:t>
        </x:is>
      </x:c>
      <x:c r="P5" s="8" t="inlineStr">
        <x:is>
          <x:t xml:space="preserve">Most profitable company</x:t>
        </x:is>
      </x:c>
      <x:c r="Q5" s="6" t="str">
        <x:f>INDEX(B2:B26, MATCH(MAX(G2:G26), G2:G26, 0))</x:f>
        <x:v>Saudi Aramco</x:v>
      </x:c>
      <x:c r="R5" s="6" t="n"/>
      <x:c r="S5" s="6" t="n"/>
      <x:c r="T5" s="6" t="n"/>
    </x:row>
    <x:row r="6">
      <x:c r="A6" s="17" t="n">
        <x:v>5</x:v>
      </x:c>
      <x:c r="B6" s="17" t="inlineStr">
        <x:is>
          <x:t xml:space="preserve">China National Petroleum</x:t>
        </x:is>
      </x:c>
      <x:c r="C6" s="17" t="inlineStr">
        <x:is>
          <x:t xml:space="preserve">China</x:t>
        </x:is>
      </x:c>
      <x:c r="D6" s="17" t="inlineStr">
        <x:is>
          <x:t xml:space="preserve">Oil &amp; Gas</x:t>
        </x:is>
      </x:c>
      <x:c r="E6" s="27" t="n">
        <x:v>412645.3</x:v>
      </x:c>
      <x:c r="F6" s="19" t="n">
        <x:v>-0.022</x:v>
      </x:c>
      <x:c r="G6" s="27" t="n">
        <x:v>22424</x:v>
      </x:c>
      <x:c r="H6" s="19" t="n">
        <x:v>0.053</x:v>
      </x:c>
      <x:c r="I6" s="27" t="n">
        <x:v>607615.1</x:v>
      </x:c>
      <x:c r="J6" s="28" t="n">
        <x:v>985155</x:v>
      </x:c>
      <x:c r="K6" s="21">
        <x:f>IFERROR(G6/E6,0)</x:f>
        <x:v>0.054342070538547275</x:v>
      </x:c>
      <x:c r="L6" s="29">
        <x:f>IFERROR(E6*1000/J6,0)</x:f>
        <x:v>418.86332607559217</x:v>
      </x:c>
      <x:c r="M6" s="21">
        <x:f>IFERROR(E6/I6,0)</x:f>
        <x:v>0.6791228526085017</x:v>
      </x:c>
      <x:c r="N6" s="23" t="inlineStr">
        <x:is>
          <x:t xml:space="preserve">https://busynessprofile.com/fortune/2025-rankings/global-1-to-25/</x:t>
        </x:is>
      </x:c>
    </x:row>
    <x:row r="7">
      <x:c r="A7" s="17" t="n">
        <x:v>6</x:v>
      </x:c>
      <x:c r="B7" s="17" t="inlineStr">
        <x:is>
          <x:t xml:space="preserve">Sinopec Group</x:t>
        </x:is>
      </x:c>
      <x:c r="C7" s="17" t="inlineStr">
        <x:is>
          <x:t xml:space="preserve">China</x:t>
        </x:is>
      </x:c>
      <x:c r="D7" s="17" t="inlineStr">
        <x:is>
          <x:t xml:space="preserve">Oil &amp; Gas</x:t>
        </x:is>
      </x:c>
      <x:c r="E7" s="27" t="n">
        <x:v>407490.1</x:v>
      </x:c>
      <x:c r="F7" s="19" t="n">
        <x:v>-0.052</x:v>
      </x:c>
      <x:c r="G7" s="27" t="n">
        <x:v>8036.4</x:v>
      </x:c>
      <x:c r="H7" s="19" t="n">
        <x:v>-0.145</x:v>
      </x:c>
      <x:c r="I7" s="27" t="n">
        <x:v>375395.1</x:v>
      </x:c>
      <x:c r="J7" s="28" t="n">
        <x:v>495096</x:v>
      </x:c>
      <x:c r="K7" s="21">
        <x:f>IFERROR(G7/E7,0)</x:f>
        <x:v>0.01972170612243095</x:v>
      </x:c>
      <x:c r="L7" s="29">
        <x:f>IFERROR(E7*1000/J7,0)</x:f>
        <x:v>823.0527008903324</x:v>
      </x:c>
      <x:c r="M7" s="21">
        <x:f>IFERROR(E7/I7,0)</x:f>
        <x:v>1.0854965874621165</x:v>
      </x:c>
      <x:c r="N7" s="23" t="inlineStr">
        <x:is>
          <x:t xml:space="preserve">https://busynessprofile.com/fortune/2025-rankings/global-1-to-25/</x:t>
        </x:is>
      </x:c>
      <x:c r="P7" s="11" t="inlineStr">
        <x:is>
          <x:t xml:space="preserve">Country counts</x:t>
        </x:is>
      </x:c>
      <x:c r="S7" s="11" t="inlineStr">
        <x:is>
          <x:t xml:space="preserve">Sector counts</x:t>
        </x:is>
      </x:c>
    </x:row>
    <x:row r="8">
      <x:c r="A8" s="17" t="n">
        <x:v>7</x:v>
      </x:c>
      <x:c r="B8" s="17" t="inlineStr">
        <x:is>
          <x:t xml:space="preserve">UnitedHealth Group</x:t>
        </x:is>
      </x:c>
      <x:c r="C8" s="17" t="inlineStr">
        <x:is>
          <x:t xml:space="preserve">United States</x:t>
        </x:is>
      </x:c>
      <x:c r="D8" s="17" t="inlineStr">
        <x:is>
          <x:t xml:space="preserve">Healthcare</x:t>
        </x:is>
      </x:c>
      <x:c r="E8" s="27" t="n">
        <x:v>400278</x:v>
      </x:c>
      <x:c r="F8" s="19" t="n">
        <x:v>0.077</x:v>
      </x:c>
      <x:c r="G8" s="27" t="n">
        <x:v>14405</x:v>
      </x:c>
      <x:c r="H8" s="19" t="n">
        <x:v>-0.356</x:v>
      </x:c>
      <x:c r="I8" s="27" t="n">
        <x:v>298278</x:v>
      </x:c>
      <x:c r="J8" s="28" t="n">
        <x:v>400000</x:v>
      </x:c>
      <x:c r="K8" s="21">
        <x:f>IFERROR(G8/E8,0)</x:f>
        <x:v>0.03598748869535673</x:v>
      </x:c>
      <x:c r="L8" s="29">
        <x:f>IFERROR(E8*1000/J8,0)</x:f>
        <x:v>1000.695</x:v>
      </x:c>
      <x:c r="M8" s="21">
        <x:f>IFERROR(E8/I8,0)</x:f>
        <x:v>1.341962866855752</x:v>
      </x:c>
      <x:c r="N8" s="23" t="inlineStr">
        <x:is>
          <x:t xml:space="preserve">https://busynessprofile.com/fortune/2025-rankings/global-1-to-25/</x:t>
        </x:is>
      </x:c>
      <x:c r="P8" s="31" t="inlineStr">
        <x:is>
          <x:t xml:space="preserve">China</x:t>
        </x:is>
      </x:c>
      <x:c r="Q8" s="14">
        <x:f>COUNTIF($C$2:$C$26,A8)</x:f>
        <x:v>0</x:v>
      </x:c>
      <x:c r="S8" s="31" t="inlineStr">
        <x:is>
          <x:t xml:space="preserve">Automotive</x:t>
        </x:is>
      </x:c>
      <x:c r="T8" s="14">
        <x:f>COUNTIF($D$2:$D$26,C8)</x:f>
        <x:v>0</x:v>
      </x:c>
    </x:row>
    <x:row r="9">
      <x:c r="A9" s="17" t="n">
        <x:v>8</x:v>
      </x:c>
      <x:c r="B9" s="17" t="inlineStr">
        <x:is>
          <x:t xml:space="preserve">Apple</x:t>
        </x:is>
      </x:c>
      <x:c r="C9" s="17" t="inlineStr">
        <x:is>
          <x:t xml:space="preserve">United States</x:t>
        </x:is>
      </x:c>
      <x:c r="D9" s="17" t="inlineStr">
        <x:is>
          <x:t xml:space="preserve">Technology</x:t>
        </x:is>
      </x:c>
      <x:c r="E9" s="27" t="n">
        <x:v>391035</x:v>
      </x:c>
      <x:c r="F9" s="19" t="n">
        <x:v>0.02</x:v>
      </x:c>
      <x:c r="G9" s="27" t="n">
        <x:v>93736</x:v>
      </x:c>
      <x:c r="H9" s="19" t="n">
        <x:v>-0.034</x:v>
      </x:c>
      <x:c r="I9" s="27" t="n">
        <x:v>364980</x:v>
      </x:c>
      <x:c r="J9" s="28" t="n">
        <x:v>164000</x:v>
      </x:c>
      <x:c r="K9" s="21">
        <x:f>IFERROR(G9/E9,0)</x:f>
        <x:v>0.23971255769943867</x:v>
      </x:c>
      <x:c r="L9" s="29">
        <x:f>IFERROR(E9*1000/J9,0)</x:f>
        <x:v>2384.359756097561</x:v>
      </x:c>
      <x:c r="M9" s="21">
        <x:f>IFERROR(E9/I9,0)</x:f>
        <x:v>1.0713874732862074</x:v>
      </x:c>
      <x:c r="N9" s="23" t="inlineStr">
        <x:is>
          <x:t xml:space="preserve">https://busynessprofile.com/fortune/2025-rankings/global-1-to-25/</x:t>
        </x:is>
      </x:c>
      <x:c r="P9" s="31" t="inlineStr">
        <x:is>
          <x:t xml:space="preserve">Germany</x:t>
        </x:is>
      </x:c>
      <x:c r="Q9" s="14">
        <x:f>COUNTIF($C$2:$C$26,A9)</x:f>
        <x:v>0</x:v>
      </x:c>
      <x:c r="S9" s="31" t="inlineStr">
        <x:is>
          <x:t xml:space="preserve">Banking</x:t>
        </x:is>
      </x:c>
      <x:c r="T9" s="14">
        <x:f>COUNTIF($D$2:$D$26,C9)</x:f>
        <x:v>0</x:v>
      </x:c>
    </x:row>
    <x:row r="10">
      <x:c r="A10" s="17" t="n">
        <x:v>9</x:v>
      </x:c>
      <x:c r="B10" s="17" t="inlineStr">
        <x:is>
          <x:t xml:space="preserve">CVS Health</x:t>
        </x:is>
      </x:c>
      <x:c r="C10" s="17" t="inlineStr">
        <x:is>
          <x:t xml:space="preserve">United States</x:t>
        </x:is>
      </x:c>
      <x:c r="D10" s="17" t="inlineStr">
        <x:is>
          <x:t xml:space="preserve">Healthcare</x:t>
        </x:is>
      </x:c>
      <x:c r="E10" s="27" t="n">
        <x:v>372809</x:v>
      </x:c>
      <x:c r="F10" s="19" t="n">
        <x:v>0.042</x:v>
      </x:c>
      <x:c r="G10" s="27" t="n">
        <x:v>4614</x:v>
      </x:c>
      <x:c r="H10" s="19" t="n">
        <x:v>-0.447</x:v>
      </x:c>
      <x:c r="I10" s="27" t="n">
        <x:v>253215</x:v>
      </x:c>
      <x:c r="J10" s="28" t="n">
        <x:v>259500</x:v>
      </x:c>
      <x:c r="K10" s="21">
        <x:f>IFERROR(G10/E10,0)</x:f>
        <x:v>0.012376310657736266</x:v>
      </x:c>
      <x:c r="L10" s="29">
        <x:f>IFERROR(E10*1000/J10,0)</x:f>
        <x:v>1436.6435452793835</x:v>
      </x:c>
      <x:c r="M10" s="21">
        <x:f>IFERROR(E10/I10,0)</x:f>
        <x:v>1.4723021937878877</x:v>
      </x:c>
      <x:c r="N10" s="23" t="inlineStr">
        <x:is>
          <x:t xml:space="preserve">https://busynessprofile.com/fortune/2025-rankings/global-1-to-25/</x:t>
        </x:is>
      </x:c>
      <x:c r="P10" s="31" t="inlineStr">
        <x:is>
          <x:t xml:space="preserve">Japan</x:t>
        </x:is>
      </x:c>
      <x:c r="Q10" s="14">
        <x:f>COUNTIF($C$2:$C$26,A10)</x:f>
        <x:v>0</x:v>
      </x:c>
      <x:c r="S10" s="31" t="inlineStr">
        <x:is>
          <x:t xml:space="preserve">Commodities Trading</x:t>
        </x:is>
      </x:c>
      <x:c r="T10" s="14">
        <x:f>COUNTIF($D$2:$D$26,C10)</x:f>
        <x:v>0</x:v>
      </x:c>
    </x:row>
    <x:row r="11">
      <x:c r="A11" s="17" t="n">
        <x:v>10</x:v>
      </x:c>
      <x:c r="B11" s="17" t="inlineStr">
        <x:is>
          <x:t xml:space="preserve">Berkshire Hathaway</x:t>
        </x:is>
      </x:c>
      <x:c r="C11" s="17" t="inlineStr">
        <x:is>
          <x:t xml:space="preserve">United States</x:t>
        </x:is>
      </x:c>
      <x:c r="D11" s="17" t="inlineStr">
        <x:is>
          <x:t xml:space="preserve">Conglomerate / Insurance</x:t>
        </x:is>
      </x:c>
      <x:c r="E11" s="27" t="n">
        <x:v>371433</x:v>
      </x:c>
      <x:c r="F11" s="19" t="n">
        <x:v>0.019</x:v>
      </x:c>
      <x:c r="G11" s="27" t="n">
        <x:v>88995</x:v>
      </x:c>
      <x:c r="H11" s="19" t="n">
        <x:v>-0.075</x:v>
      </x:c>
      <x:c r="I11" s="27" t="n">
        <x:v>1153881</x:v>
      </x:c>
      <x:c r="J11" s="28" t="n">
        <x:v>392400</x:v>
      </x:c>
      <x:c r="K11" s="21">
        <x:f>IFERROR(G11/E11,0)</x:f>
        <x:v>0.23959906631882466</x:v>
      </x:c>
      <x:c r="L11" s="29">
        <x:f>IFERROR(E11*1000/J11,0)</x:f>
        <x:v>946.5672782874618</x:v>
      </x:c>
      <x:c r="M11" s="21">
        <x:f>IFERROR(E11/I11,0)</x:f>
        <x:v>0.32189887865386463</x:v>
      </x:c>
      <x:c r="N11" s="23" t="inlineStr">
        <x:is>
          <x:t xml:space="preserve">https://busynessprofile.com/fortune/2025-rankings/global-1-to-25/</x:t>
        </x:is>
      </x:c>
      <x:c r="P11" s="31" t="inlineStr">
        <x:is>
          <x:t xml:space="preserve">Saudi Arabia</x:t>
        </x:is>
      </x:c>
      <x:c r="Q11" s="14">
        <x:f>COUNTIF($C$2:$C$26,A11)</x:f>
        <x:v>0</x:v>
      </x:c>
      <x:c r="S11" s="31" t="inlineStr">
        <x:is>
          <x:t xml:space="preserve">Conglomerate / Insurance</x:t>
        </x:is>
      </x:c>
      <x:c r="T11" s="14">
        <x:f>COUNTIF($D$2:$D$26,C11)</x:f>
        <x:v>0</x:v>
      </x:c>
    </x:row>
    <x:row r="12">
      <x:c r="A12" s="17" t="n">
        <x:v>11</x:v>
      </x:c>
      <x:c r="B12" s="17" t="inlineStr">
        <x:is>
          <x:t xml:space="preserve">McKesson</x:t>
        </x:is>
      </x:c>
      <x:c r="C12" s="17" t="inlineStr">
        <x:is>
          <x:t xml:space="preserve">United States</x:t>
        </x:is>
      </x:c>
      <x:c r="D12" s="17" t="inlineStr">
        <x:is>
          <x:t xml:space="preserve">Healthcare Distribution</x:t>
        </x:is>
      </x:c>
      <x:c r="E12" s="27" t="n">
        <x:v>359051</x:v>
      </x:c>
      <x:c r="F12" s="19" t="n">
        <x:v>0.162</x:v>
      </x:c>
      <x:c r="G12" s="27" t="n">
        <x:v>3295</x:v>
      </x:c>
      <x:c r="H12" s="19" t="n">
        <x:v>0.098</x:v>
      </x:c>
      <x:c r="I12" s="27" t="n">
        <x:v>75140</x:v>
      </x:c>
      <x:c r="J12" s="28" t="n">
        <x:v>44000</x:v>
      </x:c>
      <x:c r="K12" s="21">
        <x:f>IFERROR(G12/E12,0)</x:f>
        <x:v>0.00917696928848548</x:v>
      </x:c>
      <x:c r="L12" s="29">
        <x:f>IFERROR(E12*1000/J12,0)</x:f>
        <x:v>8160.25</x:v>
      </x:c>
      <x:c r="M12" s="21">
        <x:f>IFERROR(E12/I12,0)</x:f>
        <x:v>4.778426936385414</x:v>
      </x:c>
      <x:c r="N12" s="23" t="inlineStr">
        <x:is>
          <x:t xml:space="preserve">https://busynessprofile.com/fortune/2025-rankings/global-1-to-25/</x:t>
        </x:is>
      </x:c>
      <x:c r="P12" s="31" t="inlineStr">
        <x:is>
          <x:t xml:space="preserve">Singapore</x:t>
        </x:is>
      </x:c>
      <x:c r="Q12" s="14">
        <x:f>COUNTIF($C$2:$C$26,A12)</x:f>
        <x:v>0</x:v>
      </x:c>
      <x:c r="S12" s="31" t="inlineStr">
        <x:is>
          <x:t xml:space="preserve">Construction</x:t>
        </x:is>
      </x:c>
      <x:c r="T12" s="14">
        <x:f>COUNTIF($D$2:$D$26,C12)</x:f>
        <x:v>0</x:v>
      </x:c>
    </x:row>
    <x:row r="13">
      <x:c r="A13" s="17" t="n">
        <x:v>12</x:v>
      </x:c>
      <x:c r="B13" s="17" t="inlineStr">
        <x:is>
          <x:t xml:space="preserve">Volkswagen</x:t>
        </x:is>
      </x:c>
      <x:c r="C13" s="17" t="inlineStr">
        <x:is>
          <x:t xml:space="preserve">Germany</x:t>
        </x:is>
      </x:c>
      <x:c r="D13" s="17" t="inlineStr">
        <x:is>
          <x:t xml:space="preserve">Automotive</x:t>
        </x:is>
      </x:c>
      <x:c r="E13" s="27" t="n">
        <x:v>351093.3</x:v>
      </x:c>
      <x:c r="F13" s="19" t="n">
        <x:v>0.008</x:v>
      </x:c>
      <x:c r="G13" s="27" t="n">
        <x:v>12275.3</x:v>
      </x:c>
      <x:c r="H13" s="19" t="n">
        <x:v>-0.316</x:v>
      </x:c>
      <x:c r="I13" s="27" t="n">
        <x:v>655316.8</x:v>
      </x:c>
      <x:c r="J13" s="28" t="n">
        <x:v>646501</x:v>
      </x:c>
      <x:c r="K13" s="21">
        <x:f>IFERROR(G13/E13,0)</x:f>
        <x:v>0.03496307106971281</x:v>
      </x:c>
      <x:c r="L13" s="29">
        <x:f>IFERROR(E13*1000/J13,0)</x:f>
        <x:v>543.0669094092661</x:v>
      </x:c>
      <x:c r="M13" s="21">
        <x:f>IFERROR(E13/I13,0)</x:f>
        <x:v>0.5357611768842184</x:v>
      </x:c>
      <x:c r="N13" s="23" t="inlineStr">
        <x:is>
          <x:t xml:space="preserve">https://busynessprofile.com/fortune/2025-rankings/global-1-to-25/</x:t>
        </x:is>
      </x:c>
      <x:c r="P13" s="31" t="inlineStr">
        <x:is>
          <x:t xml:space="preserve">Switzerland</x:t>
        </x:is>
      </x:c>
      <x:c r="Q13" s="14">
        <x:f>COUNTIF($C$2:$C$26,A13)</x:f>
        <x:v>0</x:v>
      </x:c>
      <x:c r="S13" s="31" t="inlineStr">
        <x:is>
          <x:t xml:space="preserve">E-commerce / Cloud</x:t>
        </x:is>
      </x:c>
      <x:c r="T13" s="14">
        <x:f>COUNTIF($D$2:$D$26,C13)</x:f>
        <x:v>0</x:v>
      </x:c>
    </x:row>
    <x:row r="14">
      <x:c r="A14" s="17" t="n">
        <x:v>13</x:v>
      </x:c>
      <x:c r="B14" s="17" t="inlineStr">
        <x:is>
          <x:t xml:space="preserve">Alphabet</x:t>
        </x:is>
      </x:c>
      <x:c r="C14" s="17" t="inlineStr">
        <x:is>
          <x:t xml:space="preserve">United States</x:t>
        </x:is>
      </x:c>
      <x:c r="D14" s="17" t="inlineStr">
        <x:is>
          <x:t xml:space="preserve">Technology</x:t>
        </x:is>
      </x:c>
      <x:c r="E14" s="27" t="n">
        <x:v>350018</x:v>
      </x:c>
      <x:c r="F14" s="19" t="n">
        <x:v>0.139</x:v>
      </x:c>
      <x:c r="G14" s="27" t="n">
        <x:v>100118</x:v>
      </x:c>
      <x:c r="H14" s="19" t="n">
        <x:v>0.357</x:v>
      </x:c>
      <x:c r="I14" s="27" t="n">
        <x:v>450256</x:v>
      </x:c>
      <x:c r="J14" s="28" t="n">
        <x:v>183323</x:v>
      </x:c>
      <x:c r="K14" s="21">
        <x:f>IFERROR(G14/E14,0)</x:f>
        <x:v>0.28603671811164</x:v>
      </x:c>
      <x:c r="L14" s="29">
        <x:f>IFERROR(E14*1000/J14,0)</x:f>
        <x:v>1909.2967058143277</x:v>
      </x:c>
      <x:c r="M14" s="21">
        <x:f>IFERROR(E14/I14,0)</x:f>
        <x:v>0.7773755374720159</x:v>
      </x:c>
      <x:c r="N14" s="23" t="inlineStr">
        <x:is>
          <x:t xml:space="preserve">https://busynessprofile.com/fortune/2025-rankings/global-1-to-25/</x:t>
        </x:is>
      </x:c>
      <x:c r="P14" s="31" t="inlineStr">
        <x:is>
          <x:t xml:space="preserve">United Kingdom</x:t>
        </x:is>
      </x:c>
      <x:c r="Q14" s="14">
        <x:f>COUNTIF($C$2:$C$26,A14)</x:f>
        <x:v>0</x:v>
      </x:c>
      <x:c r="S14" s="31" t="inlineStr">
        <x:is>
          <x:t xml:space="preserve">Healthcare</x:t>
        </x:is>
      </x:c>
      <x:c r="T14" s="14">
        <x:f>COUNTIF($D$2:$D$26,C14)</x:f>
        <x:v>0</x:v>
      </x:c>
    </x:row>
    <x:row r="15">
      <x:c r="A15" s="17" t="n">
        <x:v>14</x:v>
      </x:c>
      <x:c r="B15" s="17" t="inlineStr">
        <x:is>
          <x:t xml:space="preserve">Exxon Mobil</x:t>
        </x:is>
      </x:c>
      <x:c r="C15" s="17" t="inlineStr">
        <x:is>
          <x:t xml:space="preserve">United States</x:t>
        </x:is>
      </x:c>
      <x:c r="D15" s="17" t="inlineStr">
        <x:is>
          <x:t xml:space="preserve">Oil &amp; Gas</x:t>
        </x:is>
      </x:c>
      <x:c r="E15" s="27" t="n">
        <x:v>349585</x:v>
      </x:c>
      <x:c r="F15" s="19" t="n">
        <x:v>0.015</x:v>
      </x:c>
      <x:c r="G15" s="27" t="n">
        <x:v>33680</x:v>
      </x:c>
      <x:c r="H15" s="19" t="n">
        <x:v>-0.065</x:v>
      </x:c>
      <x:c r="I15" s="27" t="n">
        <x:v>453475</x:v>
      </x:c>
      <x:c r="J15" s="28" t="n">
        <x:v>60900</x:v>
      </x:c>
      <x:c r="K15" s="21">
        <x:f>IFERROR(G15/E15,0)</x:f>
        <x:v>0.09634280647052934</x:v>
      </x:c>
      <x:c r="L15" s="29">
        <x:f>IFERROR(E15*1000/J15,0)</x:f>
        <x:v>5740.311986863711</x:v>
      </x:c>
      <x:c r="M15" s="21">
        <x:f>IFERROR(E15/I15,0)</x:f>
        <x:v>0.7709024753294007</x:v>
      </x:c>
      <x:c r="N15" s="23" t="inlineStr">
        <x:is>
          <x:t xml:space="preserve">https://busynessprofile.com/fortune/2025-rankings/global-1-to-25/</x:t>
        </x:is>
      </x:c>
      <x:c r="P15" s="31" t="inlineStr">
        <x:is>
          <x:t xml:space="preserve">United States</x:t>
        </x:is>
      </x:c>
      <x:c r="Q15" s="14">
        <x:f>COUNTIF($C$2:$C$26,A15)</x:f>
        <x:v>0</x:v>
      </x:c>
      <x:c r="S15" s="31" t="inlineStr">
        <x:is>
          <x:t xml:space="preserve">Healthcare Distribution</x:t>
        </x:is>
      </x:c>
      <x:c r="T15" s="14">
        <x:f>COUNTIF($D$2:$D$26,C15)</x:f>
        <x:v>0</x:v>
      </x:c>
    </x:row>
    <x:row r="16">
      <x:c r="A16" s="17" t="n">
        <x:v>15</x:v>
      </x:c>
      <x:c r="B16" s="17" t="inlineStr">
        <x:is>
          <x:t xml:space="preserve">Toyota Motor</x:t>
        </x:is>
      </x:c>
      <x:c r="C16" s="17" t="inlineStr">
        <x:is>
          <x:t xml:space="preserve">Japan</x:t>
        </x:is>
      </x:c>
      <x:c r="D16" s="17" t="inlineStr">
        <x:is>
          <x:t xml:space="preserve">Automotive</x:t>
        </x:is>
      </x:c>
      <x:c r="E16" s="27" t="n">
        <x:v>315110.2</x:v>
      </x:c>
      <x:c r="F16" s="19" t="n">
        <x:v>0.01</x:v>
      </x:c>
      <x:c r="G16" s="27" t="n">
        <x:v>31257.9</x:v>
      </x:c>
      <x:c r="H16" s="19" t="n">
        <x:v>-0.08599999999999999</x:v>
      </x:c>
      <x:c r="I16" s="27" t="n">
        <x:v>624466.9</x:v>
      </x:c>
      <x:c r="J16" s="28" t="n">
        <x:v>383853</x:v>
      </x:c>
      <x:c r="K16" s="21">
        <x:f>IFERROR(G16/E16,0)</x:f>
        <x:v>0.09919672546302849</x:v>
      </x:c>
      <x:c r="L16" s="29">
        <x:f>IFERROR(E16*1000/J16,0)</x:f>
        <x:v>820.9137352059251</x:v>
      </x:c>
      <x:c r="M16" s="21">
        <x:f>IFERROR(E16/I16,0)</x:f>
        <x:v>0.5046067293558714</x:v>
      </x:c>
      <x:c r="N16" s="23" t="inlineStr">
        <x:is>
          <x:t xml:space="preserve">https://busynessprofile.com/fortune/2025-rankings/global-1-to-25/</x:t>
        </x:is>
      </x:c>
      <x:c r="S16" s="31" t="inlineStr">
        <x:is>
          <x:t xml:space="preserve">Mining &amp; Commodities</x:t>
        </x:is>
      </x:c>
      <x:c r="T16" s="14">
        <x:f>COUNTIF($D$2:$D$26,C16)</x:f>
        <x:v>0</x:v>
      </x:c>
    </x:row>
    <x:row r="17">
      <x:c r="A17" s="17" t="n">
        <x:v>16</x:v>
      </x:c>
      <x:c r="B17" s="17" t="inlineStr">
        <x:is>
          <x:t xml:space="preserve">China State Construction Engineering</x:t>
        </x:is>
      </x:c>
      <x:c r="C17" s="17" t="inlineStr">
        <x:is>
          <x:t xml:space="preserve">China</x:t>
        </x:is>
      </x:c>
      <x:c r="D17" s="17" t="inlineStr">
        <x:is>
          <x:t xml:space="preserve">Construction</x:t>
        </x:is>
      </x:c>
      <x:c r="E17" s="27" t="n">
        <x:v>304121.3</x:v>
      </x:c>
      <x:c r="F17" s="19" t="n">
        <x:v>-0.051</x:v>
      </x:c>
      <x:c r="G17" s="27" t="n">
        <x:v>3667.4</x:v>
      </x:c>
      <x:c r="H17" s="19" t="n">
        <x:v>-0.161</x:v>
      </x:c>
      <x:c r="I17" s="27" t="n">
        <x:v>438013.2</x:v>
      </x:c>
      <x:c r="J17" s="28" t="n">
        <x:v>361249</x:v>
      </x:c>
      <x:c r="K17" s="21">
        <x:f>IFERROR(G17/E17,0)</x:f>
        <x:v>0.012059004088171399</x:v>
      </x:c>
      <x:c r="L17" s="29">
        <x:f>IFERROR(E17*1000/J17,0)</x:f>
        <x:v>841.86060030616</x:v>
      </x:c>
      <x:c r="M17" s="21">
        <x:f>IFERROR(E17/I17,0)</x:f>
        <x:v>0.6943199428693017</x:v>
      </x:c>
      <x:c r="N17" s="23" t="inlineStr">
        <x:is>
          <x:t xml:space="preserve">https://busynessprofile.com/fortune/2025-rankings/global-1-to-25/</x:t>
        </x:is>
      </x:c>
      <x:c r="S17" s="31" t="inlineStr">
        <x:is>
          <x:t xml:space="preserve">Oil &amp; Gas</x:t>
        </x:is>
      </x:c>
      <x:c r="T17" s="14">
        <x:f>COUNTIF($D$2:$D$26,C17)</x:f>
        <x:v>0</x:v>
      </x:c>
    </x:row>
    <x:row r="18">
      <x:c r="A18" s="17" t="n">
        <x:v>17</x:v>
      </x:c>
      <x:c r="B18" s="17" t="inlineStr">
        <x:is>
          <x:t xml:space="preserve">Cencora</x:t>
        </x:is>
      </x:c>
      <x:c r="C18" s="17" t="inlineStr">
        <x:is>
          <x:t xml:space="preserve">United States</x:t>
        </x:is>
      </x:c>
      <x:c r="D18" s="17" t="inlineStr">
        <x:is>
          <x:t xml:space="preserve">Healthcare Distribution</x:t>
        </x:is>
      </x:c>
      <x:c r="E18" s="27" t="n">
        <x:v>293958.6</x:v>
      </x:c>
      <x:c r="F18" s="19" t="n">
        <x:v>0.121</x:v>
      </x:c>
      <x:c r="G18" s="27" t="n">
        <x:v>1509.1</x:v>
      </x:c>
      <x:c r="H18" s="19" t="n">
        <x:v>-0.135</x:v>
      </x:c>
      <x:c r="I18" s="27" t="n">
        <x:v>67101.7</x:v>
      </x:c>
      <x:c r="J18" s="28" t="n">
        <x:v>44000</x:v>
      </x:c>
      <x:c r="K18" s="21">
        <x:f>IFERROR(G18/E18,0)</x:f>
        <x:v>0.005133716108322737</x:v>
      </x:c>
      <x:c r="L18" s="29">
        <x:f>IFERROR(E18*1000/J18,0)</x:f>
        <x:v>6680.877272727273</x:v>
      </x:c>
      <x:c r="M18" s="21">
        <x:f>IFERROR(E18/I18,0)</x:f>
        <x:v>4.380792140884657</x:v>
      </x:c>
      <x:c r="N18" s="23" t="inlineStr">
        <x:is>
          <x:t xml:space="preserve">https://busynessprofile.com/fortune/2025-rankings/global-1-to-25/</x:t>
        </x:is>
      </x:c>
      <x:c r="S18" s="31" t="inlineStr">
        <x:is>
          <x:t xml:space="preserve">Retail</x:t>
        </x:is>
      </x:c>
      <x:c r="T18" s="14">
        <x:f>COUNTIF($D$2:$D$26,C18)</x:f>
        <x:v>0</x:v>
      </x:c>
    </x:row>
    <x:row r="19">
      <x:c r="A19" s="17" t="n">
        <x:v>18</x:v>
      </x:c>
      <x:c r="B19" s="17" t="inlineStr">
        <x:is>
          <x:t xml:space="preserve">Shell</x:t>
        </x:is>
      </x:c>
      <x:c r="C19" s="17" t="inlineStr">
        <x:is>
          <x:t xml:space="preserve">United Kingdom</x:t>
        </x:is>
      </x:c>
      <x:c r="D19" s="17" t="inlineStr">
        <x:is>
          <x:t xml:space="preserve">Oil &amp; Gas</x:t>
        </x:is>
      </x:c>
      <x:c r="E19" s="27" t="n">
        <x:v>289029</x:v>
      </x:c>
      <x:c r="F19" s="19" t="n">
        <x:v>-0.106</x:v>
      </x:c>
      <x:c r="G19" s="27" t="n">
        <x:v>16094</x:v>
      </x:c>
      <x:c r="H19" s="19" t="n">
        <x:v>-0.169</x:v>
      </x:c>
      <x:c r="I19" s="27" t="n">
        <x:v>387609</x:v>
      </x:c>
      <x:c r="J19" s="28" t="n">
        <x:v>96000</x:v>
      </x:c>
      <x:c r="K19" s="21">
        <x:f>IFERROR(G19/E19,0)</x:f>
        <x:v>0.055682993748032206</x:v>
      </x:c>
      <x:c r="L19" s="29">
        <x:f>IFERROR(E19*1000/J19,0)</x:f>
        <x:v>3010.71875</x:v>
      </x:c>
      <x:c r="M19" s="21">
        <x:f>IFERROR(E19/I19,0)</x:f>
        <x:v>0.745671540134517</x:v>
      </x:c>
      <x:c r="N19" s="23" t="inlineStr">
        <x:is>
          <x:t xml:space="preserve">https://busynessprofile.com/fortune/2025-rankings/global-1-to-25/</x:t>
        </x:is>
      </x:c>
      <x:c r="S19" s="31" t="inlineStr">
        <x:is>
          <x:t xml:space="preserve">Technology</x:t>
        </x:is>
      </x:c>
      <x:c r="T19" s="14">
        <x:f>COUNTIF($D$2:$D$26,C19)</x:f>
        <x:v>0</x:v>
      </x:c>
    </x:row>
    <x:row r="20">
      <x:c r="A20" s="17" t="n">
        <x:v>19</x:v>
      </x:c>
      <x:c r="B20" s="17" t="inlineStr">
        <x:is>
          <x:t xml:space="preserve">JPMorgan Chase</x:t>
        </x:is>
      </x:c>
      <x:c r="C20" s="17" t="inlineStr">
        <x:is>
          <x:t xml:space="preserve">United States</x:t>
        </x:is>
      </x:c>
      <x:c r="D20" s="17" t="inlineStr">
        <x:is>
          <x:t xml:space="preserve">Banking</x:t>
        </x:is>
      </x:c>
      <x:c r="E20" s="27" t="n">
        <x:v>278906</x:v>
      </x:c>
      <x:c r="F20" s="19" t="n">
        <x:v>0.165</x:v>
      </x:c>
      <x:c r="G20" s="27" t="n">
        <x:v>58471</x:v>
      </x:c>
      <x:c r="H20" s="19" t="n">
        <x:v>0.18</x:v>
      </x:c>
      <x:c r="I20" s="27" t="n">
        <x:v>4002814</x:v>
      </x:c>
      <x:c r="J20" s="28" t="n">
        <x:v>317233</x:v>
      </x:c>
      <x:c r="K20" s="21">
        <x:f>IFERROR(G20/E20,0)</x:f>
        <x:v>0.20964410948491607</x:v>
      </x:c>
      <x:c r="L20" s="29">
        <x:f>IFERROR(E20*1000/J20,0)</x:f>
        <x:v>879.183439301712</x:v>
      </x:c>
      <x:c r="M20" s="21">
        <x:f>IFERROR(E20/I20,0)</x:f>
        <x:v>0.06967748189148934</x:v>
      </x:c>
      <x:c r="N20" s="23" t="inlineStr">
        <x:is>
          <x:t xml:space="preserve">https://busynessprofile.com/fortune/2025-rankings/global-1-to-25/</x:t>
        </x:is>
      </x:c>
      <x:c r="S20" s="31" t="inlineStr">
        <x:is>
          <x:t xml:space="preserve">Utilities</x:t>
        </x:is>
      </x:c>
      <x:c r="T20" s="14">
        <x:f>COUNTIF($D$2:$D$26,C20)</x:f>
        <x:v>0</x:v>
      </x:c>
    </x:row>
    <x:row r="21">
      <x:c r="A21" s="17" t="n">
        <x:v>20</x:v>
      </x:c>
      <x:c r="B21" s="17" t="inlineStr">
        <x:is>
          <x:t xml:space="preserve">Costco Wholesale</x:t>
        </x:is>
      </x:c>
      <x:c r="C21" s="17" t="inlineStr">
        <x:is>
          <x:t xml:space="preserve">United States</x:t>
        </x:is>
      </x:c>
      <x:c r="D21" s="17" t="inlineStr">
        <x:is>
          <x:t xml:space="preserve">Retail</x:t>
        </x:is>
      </x:c>
      <x:c r="E21" s="27" t="n">
        <x:v>254453</x:v>
      </x:c>
      <x:c r="F21" s="19" t="n">
        <x:v>0.05</x:v>
      </x:c>
      <x:c r="G21" s="27" t="n">
        <x:v>7367</x:v>
      </x:c>
      <x:c r="H21" s="19" t="n">
        <x:v>0.171</x:v>
      </x:c>
      <x:c r="I21" s="27" t="n">
        <x:v>69831</x:v>
      </x:c>
      <x:c r="J21" s="28" t="n">
        <x:v>333000</x:v>
      </x:c>
      <x:c r="K21" s="21">
        <x:f>IFERROR(G21/E21,0)</x:f>
        <x:v>0.028952301603832536</x:v>
      </x:c>
      <x:c r="L21" s="29">
        <x:f>IFERROR(E21*1000/J21,0)</x:f>
        <x:v>764.1231231231232</x:v>
      </x:c>
      <x:c r="M21" s="21">
        <x:f>IFERROR(E21/I21,0)</x:f>
        <x:v>3.6438401283097765</x:v>
      </x:c>
      <x:c r="N21" s="23" t="inlineStr">
        <x:is>
          <x:t xml:space="preserve">https://busynessprofile.com/fortune/2025-rankings/global-1-to-25/</x:t>
        </x:is>
      </x:c>
    </x:row>
    <x:row r="22">
      <x:c r="A22" s="17" t="n">
        <x:v>21</x:v>
      </x:c>
      <x:c r="B22" s="17" t="inlineStr">
        <x:is>
          <x:t xml:space="preserve">Cigna</x:t>
        </x:is>
      </x:c>
      <x:c r="C22" s="17" t="inlineStr">
        <x:is>
          <x:t xml:space="preserve">United States</x:t>
        </x:is>
      </x:c>
      <x:c r="D22" s="17" t="inlineStr">
        <x:is>
          <x:t xml:space="preserve">Healthcare</x:t>
        </x:is>
      </x:c>
      <x:c r="E22" s="27" t="n">
        <x:v>247121</x:v>
      </x:c>
      <x:c r="F22" s="19" t="n">
        <x:v>0.266</x:v>
      </x:c>
      <x:c r="G22" s="27" t="n">
        <x:v>3434</x:v>
      </x:c>
      <x:c r="H22" s="19" t="n">
        <x:v>-0.335</x:v>
      </x:c>
      <x:c r="I22" s="27" t="n">
        <x:v>155881</x:v>
      </x:c>
      <x:c r="J22" s="28" t="n">
        <x:v>72398</x:v>
      </x:c>
      <x:c r="K22" s="21">
        <x:f>IFERROR(G22/E22,0)</x:f>
        <x:v>0.0138960266428187</x:v>
      </x:c>
      <x:c r="L22" s="29">
        <x:f>IFERROR(E22*1000/J22,0)</x:f>
        <x:v>3413.367772590403</x:v>
      </x:c>
      <x:c r="M22" s="21">
        <x:f>IFERROR(E22/I22,0)</x:f>
        <x:v>1.585318287668157</x:v>
      </x:c>
      <x:c r="N22" s="23" t="inlineStr">
        <x:is>
          <x:t xml:space="preserve">https://busynessprofile.com/fortune/2025-rankings/global-1-to-25/</x:t>
        </x:is>
      </x:c>
    </x:row>
    <x:row r="23">
      <x:c r="A23" s="17" t="n">
        <x:v>22</x:v>
      </x:c>
      <x:c r="B23" s="17" t="inlineStr">
        <x:is>
          <x:t xml:space="preserve">Microsoft</x:t>
        </x:is>
      </x:c>
      <x:c r="C23" s="17" t="inlineStr">
        <x:is>
          <x:t xml:space="preserve">United States</x:t>
        </x:is>
      </x:c>
      <x:c r="D23" s="17" t="inlineStr">
        <x:is>
          <x:t xml:space="preserve">Technology</x:t>
        </x:is>
      </x:c>
      <x:c r="E23" s="27" t="n">
        <x:v>245122</x:v>
      </x:c>
      <x:c r="F23" s="19" t="n">
        <x:v>0.157</x:v>
      </x:c>
      <x:c r="G23" s="27" t="n">
        <x:v>88136</x:v>
      </x:c>
      <x:c r="H23" s="19" t="n">
        <x:v>0.218</x:v>
      </x:c>
      <x:c r="I23" s="27" t="n">
        <x:v>512163</x:v>
      </x:c>
      <x:c r="J23" s="28" t="n">
        <x:v>228000</x:v>
      </x:c>
      <x:c r="K23" s="21">
        <x:f>IFERROR(G23/E23,0)</x:f>
        <x:v>0.35955972944084985</x:v>
      </x:c>
      <x:c r="L23" s="29">
        <x:f>IFERROR(E23*1000/J23,0)</x:f>
        <x:v>1075.0964912280701</x:v>
      </x:c>
      <x:c r="M23" s="21">
        <x:f>IFERROR(E23/I23,0)</x:f>
        <x:v>0.47860153896318164</x:v>
      </x:c>
      <x:c r="N23" s="23" t="inlineStr">
        <x:is>
          <x:t xml:space="preserve">https://busynessprofile.com/fortune/2025-rankings/global-1-to-25/</x:t>
        </x:is>
      </x:c>
    </x:row>
    <x:row r="24">
      <x:c r="A24" s="17" t="n">
        <x:v>23</x:v>
      </x:c>
      <x:c r="B24" s="17" t="inlineStr">
        <x:is>
          <x:t xml:space="preserve">Trafigura Group</x:t>
        </x:is>
      </x:c>
      <x:c r="C24" s="17" t="inlineStr">
        <x:is>
          <x:t xml:space="preserve">Singapore</x:t>
        </x:is>
      </x:c>
      <x:c r="D24" s="17" t="inlineStr">
        <x:is>
          <x:t xml:space="preserve">Commodities Trading</x:t>
        </x:is>
      </x:c>
      <x:c r="E24" s="27" t="n">
        <x:v>243201.8</x:v>
      </x:c>
      <x:c r="F24" s="19" t="n">
        <x:v>-0.004</x:v>
      </x:c>
      <x:c r="G24" s="27" t="n">
        <x:v>2771.8</x:v>
      </x:c>
      <x:c r="H24" s="19" t="n">
        <x:v>-0.625</x:v>
      </x:c>
      <x:c r="I24" s="27" t="n">
        <x:v>76426.5</x:v>
      </x:c>
      <x:c r="J24" s="28" t="n">
        <x:v>13086</x:v>
      </x:c>
      <x:c r="K24" s="21">
        <x:f>IFERROR(G24/E24,0)</x:f>
        <x:v>0.01139711959368722</x:v>
      </x:c>
      <x:c r="L24" s="29">
        <x:f>IFERROR(E24*1000/J24,0)</x:f>
        <x:v>18584.88460950634</x:v>
      </x:c>
      <x:c r="M24" s="21">
        <x:f>IFERROR(E24/I24,0)</x:f>
        <x:v>3.18216587178531</x:v>
      </x:c>
      <x:c r="N24" s="23" t="inlineStr">
        <x:is>
          <x:t xml:space="preserve">https://busynessprofile.com/fortune/2025-rankings/global-1-to-25/</x:t>
        </x:is>
      </x:c>
    </x:row>
    <x:row r="25">
      <x:c r="A25" s="17" t="n">
        <x:v>24</x:v>
      </x:c>
      <x:c r="B25" s="17" t="inlineStr">
        <x:is>
          <x:t xml:space="preserve">Glencore</x:t>
        </x:is>
      </x:c>
      <x:c r="C25" s="17" t="inlineStr">
        <x:is>
          <x:t xml:space="preserve">Switzerland</x:t>
        </x:is>
      </x:c>
      <x:c r="D25" s="17" t="inlineStr">
        <x:is>
          <x:t xml:space="preserve">Mining &amp; Commodities</x:t>
        </x:is>
      </x:c>
      <x:c r="E25" s="27" t="n">
        <x:v>230944</x:v>
      </x:c>
      <x:c r="F25" s="19" t="n">
        <x:v>0.06</x:v>
      </x:c>
      <x:c r="G25" s="27" t="n">
        <x:v>-1634</x:v>
      </x:c>
      <x:c r="H25" s="19" t="n">
        <x:v>-1.382</x:v>
      </x:c>
      <x:c r="I25" s="27" t="n">
        <x:v>130460</x:v>
      </x:c>
      <x:c r="J25" s="28" t="n">
        <x:v>84146</x:v>
      </x:c>
      <x:c r="K25" s="21">
        <x:f>IFERROR(G25/E25,0)</x:f>
        <x:v>-0.007075308299847582</x:v>
      </x:c>
      <x:c r="L25" s="29">
        <x:f>IFERROR(E25*1000/J25,0)</x:f>
        <x:v>2744.5630214151593</x:v>
      </x:c>
      <x:c r="M25" s="21">
        <x:f>IFERROR(E25/I25,0)</x:f>
        <x:v>1.7702284225049825</x:v>
      </x:c>
      <x:c r="N25" s="23" t="inlineStr">
        <x:is>
          <x:t xml:space="preserve">https://busynessprofile.com/fortune/2025-rankings/global-1-to-25/</x:t>
        </x:is>
      </x:c>
    </x:row>
    <x:row r="26">
      <x:c r="A26" s="17" t="n">
        <x:v>25</x:v>
      </x:c>
      <x:c r="B26" s="17" t="inlineStr">
        <x:is>
          <x:t xml:space="preserve">Cardinal Health</x:t>
        </x:is>
      </x:c>
      <x:c r="C26" s="17" t="inlineStr">
        <x:is>
          <x:t xml:space="preserve">United States</x:t>
        </x:is>
      </x:c>
      <x:c r="D26" s="17" t="inlineStr">
        <x:is>
          <x:t xml:space="preserve">Healthcare Distribution</x:t>
        </x:is>
      </x:c>
      <x:c r="E26" s="27" t="n">
        <x:v>226827</x:v>
      </x:c>
      <x:c r="F26" s="19" t="n">
        <x:v>0.106</x:v>
      </x:c>
      <x:c r="G26" s="27" t="n">
        <x:v>852</x:v>
      </x:c>
      <x:c r="H26" s="19" t="n">
        <x:v>2.264</x:v>
      </x:c>
      <x:c r="I26" s="27" t="n">
        <x:v>45121</x:v>
      </x:c>
      <x:c r="J26" s="28" t="n">
        <x:v>48411</x:v>
      </x:c>
      <x:c r="K26" s="21">
        <x:f>IFERROR(G26/E26,0)</x:f>
        <x:v>0.0037561665939240037</x:v>
      </x:c>
      <x:c r="L26" s="29">
        <x:f>IFERROR(E26*1000/J26,0)</x:f>
        <x:v>4685.443390964863</x:v>
      </x:c>
      <x:c r="M26" s="21">
        <x:f>IFERROR(E26/I26,0)</x:f>
        <x:v>5.027082733095455</x:v>
      </x:c>
      <x:c r="N26" s="23" t="inlineStr">
        <x:is>
          <x:t xml:space="preserve">https://busynessprofile.com/fortune/2025-rankings/global-1-to-25/</x:t>
        </x:is>
      </x:c>
    </x:row>
  </x:sheetData>
  <x:mergeCells>
    <x:mergeCell ref="Q4:T4"/>
    <x:mergeCell ref="Q3:T3"/>
    <x:mergeCell ref="Q5:T5"/>
    <x:mergeCell ref="Q2:T2"/>
  </x:mergeCells>
  <x:pageMargins left="0.7" right="0.7" top="0.75" bottom="0.75" header="0.3" footer="0.3"/>
  <x:legacyDrawing xmlns:r="http://schemas.openxmlformats.org/officeDocument/2006/relationships" r:id="R319085afa7ea4a78"/>
  <x:drawing xmlns:r="http://schemas.openxmlformats.org/officeDocument/2006/relationships" r:id="R35c0329102584a8b"/>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12" customWidth="1"/>
    <x:col min="2" max="2" width="30" customWidth="1"/>
    <x:col min="3" max="3" width="16" customWidth="1"/>
    <x:col min="4" max="4" width="32" customWidth="1"/>
    <x:col min="5" max="5" width="18" customWidth="1"/>
    <x:col min="6" max="6" width="12" customWidth="1"/>
    <x:col min="7" max="7" width="16" customWidth="1"/>
    <x:col min="8" max="8" width="12" customWidth="1"/>
    <x:col min="9" max="9" width="14" customWidth="1"/>
    <x:col min="10" max="10" width="18" customWidth="1"/>
    <x:col min="11" max="11" width="16" customWidth="1"/>
    <x:col min="12" max="12" width="20" customWidth="1"/>
    <x:col min="13" max="13" width="42" customWidth="1"/>
  </x:cols>
  <x:sheetData>
    <x:row r="1">
      <x:c r="A1" s="15" t="inlineStr">
        <x:is>
          <x:t xml:space="preserve">Region</x:t>
        </x:is>
      </x:c>
      <x:c r="B1" s="15" t="inlineStr">
        <x:is>
          <x:t xml:space="preserve">Exchange</x:t>
        </x:is>
      </x:c>
      <x:c r="C1" s="15" t="inlineStr">
        <x:is>
          <x:t xml:space="preserve">Market</x:t>
        </x:is>
      </x:c>
      <x:c r="D1" s="15" t="inlineStr">
        <x:is>
          <x:t xml:space="preserve">Primary Index</x:t>
        </x:is>
      </x:c>
      <x:c r="E1" s="15" t="inlineStr">
        <x:is>
          <x:t xml:space="preserve">Index Value (Jan 2026)</x:t>
        </x:is>
      </x:c>
      <x:c r="F1" s="15" t="inlineStr">
        <x:is>
          <x:t xml:space="preserve">Index YoY</x:t>
        </x:is>
      </x:c>
      <x:c r="G1" s="15" t="inlineStr">
        <x:is>
          <x:t xml:space="preserve">Market Cap ($m)</x:t>
        </x:is>
      </x:c>
      <x:c r="H1" s="15" t="inlineStr">
        <x:is>
          <x:t xml:space="preserve">Mkt Cap YoY</x:t>
        </x:is>
      </x:c>
      <x:c r="I1" s="15" t="inlineStr">
        <x:is>
          <x:t xml:space="preserve">Listed Companies</x:t>
        </x:is>
      </x:c>
      <x:c r="J1" s="15" t="inlineStr">
        <x:is>
          <x:t xml:space="preserve">Value Traded Jan 2026 ($m)</x:t>
        </x:is>
      </x:c>
      <x:c r="K1" s="15" t="inlineStr">
        <x:is>
          <x:t xml:space="preserve">Share of Selected Mkt Cap</x:t>
        </x:is>
      </x:c>
      <x:c r="L1" s="15" t="inlineStr">
        <x:is>
          <x:t xml:space="preserve">Mkt Cap per Listed Co ($m)</x:t>
        </x:is>
      </x:c>
      <x:c r="M1" s="15" t="inlineStr">
        <x:is>
          <x:t xml:space="preserve">Source URL</x:t>
        </x:is>
      </x:c>
    </x:row>
    <x:row r="2">
      <x:c r="A2" s="17" t="inlineStr">
        <x:is>
          <x:t xml:space="preserve">Americas</x:t>
        </x:is>
      </x:c>
      <x:c r="B2" s="17" t="inlineStr">
        <x:is>
          <x:t xml:space="preserve">Nasdaq - US</x:t>
        </x:is>
      </x:c>
      <x:c r="C2" s="17" t="inlineStr">
        <x:is>
          <x:t xml:space="preserve">United States</x:t>
        </x:is>
      </x:c>
      <x:c r="D2" s="17" t="inlineStr">
        <x:is>
          <x:t xml:space="preserve">NASDAQ Composite (^IXIC)</x:t>
        </x:is>
      </x:c>
      <x:c r="E2" s="32" t="n">
        <x:v>24308.9</x:v>
      </x:c>
      <x:c r="F2" s="19" t="n">
        <x:v>0.239</x:v>
      </x:c>
      <x:c r="G2" s="27" t="n">
        <x:v>38537621.44</x:v>
      </x:c>
      <x:c r="H2" s="19" t="n">
        <x:v>0.252</x:v>
      </x:c>
      <x:c r="I2" s="28" t="n">
        <x:v>3356</x:v>
      </x:c>
      <x:c r="J2" s="27" t="n">
        <x:v>4115052.29</x:v>
      </x:c>
      <x:c r="K2" s="21">
        <x:f>G2/SUM($G$2:$G$12)</x:f>
        <x:v>0.35751088509323925</x:v>
      </x:c>
      <x:c r="L2" s="33">
        <x:f>IFERROR(G2/I2,0)</x:f>
        <x:v>11483.200667461262</x:v>
      </x:c>
      <x:c r="M2" s="23" t="inlineStr">
        <x:is>
          <x:t xml:space="preserve">https://focus.world-exchanges.org/issue/march-2026/market-statistics</x:t>
        </x:is>
      </x:c>
    </x:row>
    <x:row r="3">
      <x:c r="A3" s="17" t="inlineStr">
        <x:is>
          <x:t xml:space="preserve">Americas</x:t>
        </x:is>
      </x:c>
      <x:c r="B3" s="17" t="inlineStr">
        <x:is>
          <x:t xml:space="preserve">NYSE</x:t>
        </x:is>
      </x:c>
      <x:c r="C3" s="17" t="inlineStr">
        <x:is>
          <x:t xml:space="preserve">United States</x:t>
        </x:is>
      </x:c>
      <x:c r="D3" s="17" t="inlineStr">
        <x:is>
          <x:t xml:space="preserve">NYSE Composite</x:t>
        </x:is>
      </x:c>
      <x:c r="E3" s="32" t="n">
        <x:v>6939.03</x:v>
      </x:c>
      <x:c r="F3" s="19" t="n">
        <x:v>0.149</x:v>
      </x:c>
      <x:c r="G3" s="27" t="n">
        <x:v>29477187.7</x:v>
      </x:c>
      <x:c r="H3" s="19" t="n">
        <x:v>-0.07199999999999999</x:v>
      </x:c>
      <x:c r="I3" s="28" t="n">
        <x:v>2143</x:v>
      </x:c>
      <x:c r="J3" s="27" t="n">
        <x:v>4051167</x:v>
      </x:c>
      <x:c r="K3" s="21">
        <x:f>G3/SUM($G$2:$G$12)</x:f>
        <x:v>0.27345785938278566</x:v>
      </x:c>
      <x:c r="L3" s="33">
        <x:f>IFERROR(G3/I3,0)</x:f>
        <x:v>13755.103919738684</x:v>
      </x:c>
      <x:c r="M3" s="23" t="inlineStr">
        <x:is>
          <x:t xml:space="preserve">https://focus.world-exchanges.org/issue/march-2026/market-statistics</x:t>
        </x:is>
      </x:c>
    </x:row>
    <x:row r="4">
      <x:c r="A4" s="17" t="inlineStr">
        <x:is>
          <x:t xml:space="preserve">Americas</x:t>
        </x:is>
      </x:c>
      <x:c r="B4" s="17" t="inlineStr">
        <x:is>
          <x:t xml:space="preserve">TMX Group</x:t>
        </x:is>
      </x:c>
      <x:c r="C4" s="17" t="inlineStr">
        <x:is>
          <x:t xml:space="preserve">Canada</x:t>
        </x:is>
      </x:c>
      <x:c r="D4" s="17" t="inlineStr">
        <x:is>
          <x:t xml:space="preserve">S&amp;P/TSX Composite</x:t>
        </x:is>
      </x:c>
      <x:c r="E4" s="32" t="n">
        <x:v>31923.5</x:v>
      </x:c>
      <x:c r="F4" s="19" t="n">
        <x:v>0.25</x:v>
      </x:c>
      <x:c r="G4" s="27" t="n">
        <x:v>4704096.84</x:v>
      </x:c>
      <x:c r="H4" s="19" t="n">
        <x:v>0.369</x:v>
      </x:c>
      <x:c r="I4" s="28" t="n">
        <x:v>3717</x:v>
      </x:c>
      <x:c r="J4" s="27" t="n">
        <x:v>321122.85</x:v>
      </x:c>
      <x:c r="K4" s="21">
        <x:f>G4/SUM($G$2:$G$12)</x:f>
        <x:v>0.043639585474964646</x:v>
      </x:c>
      <x:c r="L4" s="33">
        <x:f>IFERROR(G4/I4,0)</x:f>
        <x:v>1265.5627764326068</x:v>
      </x:c>
      <x:c r="M4" s="23" t="inlineStr">
        <x:is>
          <x:t xml:space="preserve">https://focus.world-exchanges.org/issue/march-2026/market-statistics</x:t>
        </x:is>
      </x:c>
    </x:row>
    <x:row r="5">
      <x:c r="A5" s="17" t="inlineStr">
        <x:is>
          <x:t xml:space="preserve">Americas</x:t>
        </x:is>
      </x:c>
      <x:c r="B5" s="17" t="inlineStr">
        <x:is>
          <x:t xml:space="preserve">B3 - Brasil Bolsa Balcão</x:t>
        </x:is>
      </x:c>
      <x:c r="C5" s="17" t="inlineStr">
        <x:is>
          <x:t xml:space="preserve">Brazil</x:t>
        </x:is>
      </x:c>
      <x:c r="D5" s="17" t="inlineStr">
        <x:is>
          <x:t xml:space="preserve">Ibovespa</x:t>
        </x:is>
      </x:c>
      <x:c r="E5" s="32" t="n">
        <x:v>160183.1</x:v>
      </x:c>
      <x:c r="F5" s="19" t="n">
        <x:v>0.27</x:v>
      </x:c>
      <x:c r="G5" s="27" t="n">
        <x:v>902687.24</x:v>
      </x:c>
      <x:c r="H5" s="19" t="n">
        <x:v>0.236</x:v>
      </x:c>
      <x:c r="I5" s="28" t="n">
        <x:v>372</x:v>
      </x:c>
      <x:c r="J5" s="27" t="n">
        <x:v>101954.05</x:v>
      </x:c>
      <x:c r="K5" s="21">
        <x:f>G5/SUM($G$2:$G$12)</x:f>
        <x:v>0.008374167944880133</x:v>
      </x:c>
      <x:c r="L5" s="33">
        <x:f>IFERROR(G5/I5,0)</x:f>
        <x:v>2426.578602150538</x:v>
      </x:c>
      <x:c r="M5" s="23" t="inlineStr">
        <x:is>
          <x:t xml:space="preserve">https://focus.world-exchanges.org/issue/march-2026/market-statistics</x:t>
        </x:is>
      </x:c>
    </x:row>
    <x:row r="6">
      <x:c r="A6" s="17" t="inlineStr">
        <x:is>
          <x:t xml:space="preserve">APAC</x:t>
        </x:is>
      </x:c>
      <x:c r="B6" s="17" t="inlineStr">
        <x:is>
          <x:t xml:space="preserve">ASX Australian Securities Exchange</x:t>
        </x:is>
      </x:c>
      <x:c r="C6" s="17" t="inlineStr">
        <x:is>
          <x:t xml:space="preserve">Australia</x:t>
        </x:is>
      </x:c>
      <x:c r="D6" s="17" t="inlineStr">
        <x:is>
          <x:t xml:space="preserve">S&amp;P/ASX All Ordinaries</x:t>
        </x:is>
      </x:c>
      <x:c r="E6" s="32" t="n">
        <x:v>9353.49</x:v>
      </x:c>
      <x:c r="F6" s="19" t="n">
        <x:v>0.064</x:v>
      </x:c>
      <x:c r="G6" s="27" t="n">
        <x:v>2110465.95</x:v>
      </x:c>
      <x:c r="H6" s="19" t="n">
        <x:v>0.167</x:v>
      </x:c>
      <x:c r="I6" s="28" t="n">
        <x:v>1901</x:v>
      </x:c>
      <x:c r="J6" s="27" t="n">
        <x:v>110920.21</x:v>
      </x:c>
      <x:c r="K6" s="21">
        <x:f>G6/SUM($G$2:$G$12)</x:f>
        <x:v>0.019578648643854762</x:v>
      </x:c>
      <x:c r="L6" s="33">
        <x:f>IFERROR(G6/I6,0)</x:f>
        <x:v>1110.1872435560233</x:v>
      </x:c>
      <x:c r="M6" s="23" t="inlineStr">
        <x:is>
          <x:t xml:space="preserve">https://focus.world-exchanges.org/issue/march-2026/market-statistics</x:t>
        </x:is>
      </x:c>
    </x:row>
    <x:row r="7">
      <x:c r="A7" s="17" t="inlineStr">
        <x:is>
          <x:t xml:space="preserve">APAC</x:t>
        </x:is>
      </x:c>
      <x:c r="B7" s="17" t="inlineStr">
        <x:is>
          <x:t xml:space="preserve">Hong Kong Exchanges and Clearing</x:t>
        </x:is>
      </x:c>
      <x:c r="C7" s="17" t="inlineStr">
        <x:is>
          <x:t xml:space="preserve">Hong Kong</x:t>
        </x:is>
      </x:c>
      <x:c r="D7" s="17" t="inlineStr">
        <x:is>
          <x:t xml:space="preserve">S&amp;P/HKEX LargeCap Index</x:t>
        </x:is>
      </x:c>
      <x:c r="E7" s="32" t="n">
        <x:v>39992.53</x:v>
      </x:c>
      <x:c r="F7" s="19" t="n">
        <x:v>0.324</x:v>
      </x:c>
      <x:c r="G7" s="27" t="n">
        <x:v>6496776.28</x:v>
      </x:c>
      <x:c r="H7" s="19" t="n">
        <x:v>0.432</x:v>
      </x:c>
      <x:c r="I7" s="28" t="n">
        <x:v>2694</x:v>
      </x:c>
      <x:c r="J7" s="27" t="n">
        <x:v>547133</x:v>
      </x:c>
      <x:c r="K7" s="21">
        <x:f>G7/SUM($G$2:$G$12)</x:f>
        <x:v>0.06027015034469036</x:v>
      </x:c>
      <x:c r="L7" s="33">
        <x:f>IFERROR(G7/I7,0)</x:f>
        <x:v>2411.5724870081663</x:v>
      </x:c>
      <x:c r="M7" s="23" t="inlineStr">
        <x:is>
          <x:t xml:space="preserve">https://focus.world-exchanges.org/issue/march-2026/market-statistics</x:t>
        </x:is>
      </x:c>
    </x:row>
    <x:row r="8">
      <x:c r="A8" s="17" t="inlineStr">
        <x:is>
          <x:t xml:space="preserve">APAC</x:t>
        </x:is>
      </x:c>
      <x:c r="B8" s="17" t="inlineStr">
        <x:is>
          <x:t xml:space="preserve">Japan Exchange Group</x:t>
        </x:is>
      </x:c>
      <x:c r="C8" s="17" t="inlineStr">
        <x:is>
          <x:t xml:space="preserve">Japan</x:t>
        </x:is>
      </x:c>
      <x:c r="D8" s="17" t="inlineStr">
        <x:is>
          <x:t xml:space="preserve">TOPIX</x:t>
        </x:is>
      </x:c>
      <x:c r="E8" s="32" t="n">
        <x:v>3566.32</x:v>
      </x:c>
      <x:c r="F8" s="19" t="n">
        <x:v>0.279</x:v>
      </x:c>
      <x:c r="G8" s="27" t="n">
        <x:v>7705441.91</x:v>
      </x:c>
      <x:c r="H8" s="19" t="n">
        <x:v>0.202</x:v>
      </x:c>
      <x:c r="I8" s="28" t="n">
        <x:v>3935</x:v>
      </x:c>
      <x:c r="J8" s="27" t="n">
        <x:v>862372.58</x:v>
      </x:c>
      <x:c r="K8" s="21">
        <x:f>G8/SUM($G$2:$G$12)</x:f>
        <x:v>0.07148285894000002</x:v>
      </x:c>
      <x:c r="L8" s="33">
        <x:f>IFERROR(G8/I8,0)</x:f>
        <x:v>1958.180917407878</x:v>
      </x:c>
      <x:c r="M8" s="23" t="inlineStr">
        <x:is>
          <x:t xml:space="preserve">https://focus.world-exchanges.org/issue/march-2026/market-statistics</x:t>
        </x:is>
      </x:c>
    </x:row>
    <x:row r="9">
      <x:c r="A9" s="17" t="inlineStr">
        <x:is>
          <x:t xml:space="preserve">APAC</x:t>
        </x:is>
      </x:c>
      <x:c r="B9" s="17" t="inlineStr">
        <x:is>
          <x:t xml:space="preserve">National Stock Exchange of India</x:t>
        </x:is>
      </x:c>
      <x:c r="C9" s="17" t="inlineStr">
        <x:is>
          <x:t xml:space="preserve">India</x:t>
        </x:is>
      </x:c>
      <x:c r="D9" s="17" t="inlineStr">
        <x:is>
          <x:t xml:space="preserve">S&amp;P CNX 500</x:t>
        </x:is>
      </x:c>
      <x:c r="E9" s="32" t="n">
        <x:v>23079.5</x:v>
      </x:c>
      <x:c r="F9" s="19" t="n">
        <x:v>0.06900000000000001</x:v>
      </x:c>
      <x:c r="G9" s="27" t="n">
        <x:v>4980370.66</x:v>
      </x:c>
      <x:c r="H9" s="19" t="n">
        <x:v>0.024</x:v>
      </x:c>
      <x:c r="I9" s="28" t="n">
        <x:v>2941</x:v>
      </x:c>
      <x:c r="J9" s="27" t="n">
        <x:v>230944.23</x:v>
      </x:c>
      <x:c r="K9" s="21">
        <x:f>G9/SUM($G$2:$G$12)</x:f>
        <x:v>0.04620255885592612</x:v>
      </x:c>
      <x:c r="L9" s="33">
        <x:f>IFERROR(G9/I9,0)</x:f>
        <x:v>1693.4276300578035</x:v>
      </x:c>
      <x:c r="M9" s="23" t="inlineStr">
        <x:is>
          <x:t xml:space="preserve">https://focus.world-exchanges.org/issue/march-2026/market-statistics</x:t>
        </x:is>
      </x:c>
    </x:row>
    <x:row r="10">
      <x:c r="A10" s="17" t="inlineStr">
        <x:is>
          <x:t xml:space="preserve">EMEA</x:t>
        </x:is>
      </x:c>
      <x:c r="B10" s="17" t="inlineStr">
        <x:is>
          <x:t xml:space="preserve">Euronext</x:t>
        </x:is>
      </x:c>
      <x:c r="C10" s="17" t="inlineStr">
        <x:is>
          <x:t xml:space="preserve">Pan-Europe</x:t>
        </x:is>
      </x:c>
      <x:c r="D10" s="17" t="inlineStr">
        <x:is>
          <x:t xml:space="preserve">Paris SBF 250 Price Index</x:t>
        </x:is>
      </x:c>
      <x:c r="E10" s="32" t="n">
        <x:v>5869.41</x:v>
      </x:c>
      <x:c r="F10" s="19" t="n">
        <x:v>0</x:v>
      </x:c>
      <x:c r="G10" s="27" t="n">
        <x:v>7589718.27</x:v>
      </x:c>
      <x:c r="H10" s="19" t="n">
        <x:v>0.22</x:v>
      </x:c>
      <x:c r="I10" s="28" t="n">
        <x:v>1803</x:v>
      </x:c>
      <x:c r="J10" s="27" t="n">
        <x:v>262900.36</x:v>
      </x:c>
      <x:c r="K10" s="21">
        <x:f>G10/SUM($G$2:$G$12)</x:f>
        <x:v>0.07040929862629396</x:v>
      </x:c>
      <x:c r="L10" s="33">
        <x:f>IFERROR(G10/I10,0)</x:f>
        <x:v>4209.494326123128</x:v>
      </x:c>
      <x:c r="M10" s="23" t="inlineStr">
        <x:is>
          <x:t xml:space="preserve">https://focus.world-exchanges.org/issue/march-2026/market-statistics</x:t>
        </x:is>
      </x:c>
    </x:row>
    <x:row r="11">
      <x:c r="A11" s="17" t="inlineStr">
        <x:is>
          <x:t xml:space="preserve">EMEA</x:t>
        </x:is>
      </x:c>
      <x:c r="B11" s="17" t="inlineStr">
        <x:is>
          <x:t xml:space="preserve">Deutsche Boerse AG</x:t>
        </x:is>
      </x:c>
      <x:c r="C11" s="17" t="inlineStr">
        <x:is>
          <x:t xml:space="preserve">Germany</x:t>
        </x:is>
      </x:c>
      <x:c r="D11" s="17" t="inlineStr">
        <x:is>
          <x:t xml:space="preserve">CDAX Price</x:t>
        </x:is>
      </x:c>
      <x:c r="E11" s="32" t="n">
        <x:v>742.29</x:v>
      </x:c>
      <x:c r="F11" s="19" t="n">
        <x:v>0</x:v>
      </x:c>
      <x:c r="G11" s="27" t="n">
        <x:v>2732711.05</x:v>
      </x:c>
      <x:c r="H11" s="19" t="n">
        <x:v>0.227</x:v>
      </x:c>
      <x:c r="I11" s="28" t="n">
        <x:v>474</x:v>
      </x:c>
      <x:c r="J11" s="27" t="n">
        <x:v>102050.95</x:v>
      </x:c>
      <x:c r="K11" s="21">
        <x:f>G11/SUM($G$2:$G$12)</x:f>
        <x:v>0.025351173987492863</x:v>
      </x:c>
      <x:c r="L11" s="33">
        <x:f>IFERROR(G11/I11,0)</x:f>
        <x:v>5765.213185654008</x:v>
      </x:c>
      <x:c r="M11" s="23" t="inlineStr">
        <x:is>
          <x:t xml:space="preserve">https://focus.world-exchanges.org/issue/march-2026/market-statistics</x:t>
        </x:is>
      </x:c>
    </x:row>
    <x:row r="12">
      <x:c r="A12" s="17" t="inlineStr">
        <x:is>
          <x:t xml:space="preserve">EMEA</x:t>
        </x:is>
      </x:c>
      <x:c r="B12" s="17" t="inlineStr">
        <x:is>
          <x:t xml:space="preserve">Saudi Exchange (Tadawul)</x:t>
        </x:is>
      </x:c>
      <x:c r="C12" s="17" t="inlineStr">
        <x:is>
          <x:t xml:space="preserve">Saudi Arabia</x:t>
        </x:is>
      </x:c>
      <x:c r="D12" s="17" t="inlineStr">
        <x:is>
          <x:t xml:space="preserve">TADAWUL ALL SHARE INDEX (TASI)</x:t>
        </x:is>
      </x:c>
      <x:c r="E12" s="32" t="n">
        <x:v>11382.08</x:v>
      </x:c>
      <x:c r="F12" s="19" t="n">
        <x:v>-0.083</x:v>
      </x:c>
      <x:c r="G12" s="27" t="n">
        <x:v>2557183.05</x:v>
      </x:c>
      <x:c r="H12" s="19" t="n">
        <x:v>-0.07000000000000001</x:v>
      </x:c>
      <x:c r="I12" s="28" t="n">
        <x:v>393</x:v>
      </x:c>
      <x:c r="J12" s="27" t="n">
        <x:v>26117.47</x:v>
      </x:c>
      <x:c r="K12" s="21">
        <x:f>G12/SUM($G$2:$G$12)</x:f>
        <x:v>0.023722812705872308</x:v>
      </x:c>
      <x:c r="L12" s="33">
        <x:f>IFERROR(G12/I12,0)</x:f>
        <x:v>6506.827099236641</x:v>
      </x:c>
      <x:c r="M12" s="23" t="inlineStr">
        <x:is>
          <x:t xml:space="preserve">https://focus.world-exchanges.org/issue/march-2026/market-statistics</x:t>
        </x:is>
      </x:c>
    </x:row>
    <x:row r="15">
      <x:c r="A15" s="34" t="inlineStr">
        <x:is>
          <x:t xml:space="preserve">Note: WFE March 2026 publication reports January 2026 market statistics and broad-index performance; YoY columns compare Jan 2026 with Jan 2025.</x:t>
        </x:is>
      </x:c>
    </x:row>
  </x:sheetData>
  <x:mergeCells>
    <x:mergeCell ref="A15:M15"/>
  </x:mergeCells>
  <x:pageMargins left="0.7" right="0.7" top="0.75" bottom="0.75" header="0.3" footer="0.3"/>
  <x:legacyDrawing xmlns:r="http://schemas.openxmlformats.org/officeDocument/2006/relationships" r:id="R4eceaced4da64a60"/>
  <x:drawing xmlns:r="http://schemas.openxmlformats.org/officeDocument/2006/relationships" r:id="R8da110d3c1c549cc"/>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20" customWidth="1"/>
    <x:col min="2" max="2" width="34" customWidth="1"/>
    <x:col min="3" max="3" width="62" customWidth="1"/>
    <x:col min="4" max="4" width="36" customWidth="1"/>
  </x:cols>
  <x:sheetData>
    <x:row r="1">
      <x:c r="A1" s="15" t="inlineStr">
        <x:is>
          <x:t xml:space="preserve">Section</x:t>
        </x:is>
      </x:c>
      <x:c r="B1" s="15" t="inlineStr">
        <x:is>
          <x:t xml:space="preserve">Description</x:t>
        </x:is>
      </x:c>
      <x:c r="C1" s="15" t="inlineStr">
        <x:is>
          <x:t xml:space="preserve">URL</x:t>
        </x:is>
      </x:c>
      <x:c r="D1" s="15" t="inlineStr">
        <x:is>
          <x:t xml:space="preserve">Notes</x:t>
        </x:is>
      </x:c>
    </x:row>
    <x:row r="2">
      <x:c r="A2" s="12" t="inlineStr">
        <x:is>
          <x:t xml:space="preserve">Dashboard / macro</x:t>
        </x:is>
      </x:c>
      <x:c r="B2" s="14" t="inlineStr">
        <x:is>
          <x:t xml:space="preserve">IMF World Economic Outlook Update (Jan 2026)</x:t>
        </x:is>
      </x:c>
      <x:c r="C2" s="35" t="inlineStr">
        <x:is>
          <x:t xml:space="preserve">https://www.imf.org/en/publications/weo/issues/2026/01/19/world-economic-outlook-update-january-2026</x:t>
        </x:is>
      </x:c>
      <x:c r="D2" s="14" t="inlineStr">
        <x:is>
          <x:t xml:space="preserve">Used for global growth and inflation context.</x:t>
        </x:is>
      </x:c>
    </x:row>
    <x:row r="3">
      <x:c r="A3" s="12" t="inlineStr">
        <x:is>
          <x:t xml:space="preserve">Dashboard / macro</x:t>
        </x:is>
      </x:c>
      <x:c r="B3" s="14" t="inlineStr">
        <x:is>
          <x:t xml:space="preserve">World Bank Global Economic Prospects press release (Jan 2026)</x:t>
        </x:is>
      </x:c>
      <x:c r="C3" s="35" t="inlineStr">
        <x:is>
          <x:t xml:space="preserve">https://www.worldbank.org/en/news/press-release/2026/01/13/global-economic-prospects-january-2026-press-release</x:t>
        </x:is>
      </x:c>
      <x:c r="D3" s="14" t="inlineStr">
        <x:is>
          <x:t xml:space="preserve">Used for global growth context and decade observation.</x:t>
        </x:is>
      </x:c>
    </x:row>
    <x:row r="4">
      <x:c r="A4" s="12" t="inlineStr">
        <x:is>
          <x:t xml:space="preserve">Country_Economics</x:t>
        </x:is>
      </x:c>
      <x:c r="B4" s="14" t="inlineStr">
        <x:is>
          <x:t xml:space="preserve">Worldometer GDP by Country (2025 IMF-based table)</x:t>
        </x:is>
      </x:c>
      <x:c r="C4" s="35" t="inlineStr">
        <x:is>
          <x:t xml:space="preserve">https://www.worldometers.info/gdp/gdp-by-country/</x:t>
        </x:is>
      </x:c>
      <x:c r="D4" s="14" t="inlineStr">
        <x:is>
          <x:t xml:space="preserve">Used for 2025 projected nominal GDP, growth, and GDP per capita for compared countries.</x:t>
        </x:is>
      </x:c>
    </x:row>
    <x:row r="5">
      <x:c r="A5" s="12" t="inlineStr">
        <x:is>
          <x:t xml:space="preserve">Fortune_Global_500</x:t>
        </x:is>
      </x:c>
      <x:c r="B5" s="14" t="inlineStr">
        <x:is>
          <x:t xml:space="preserve">Fortune Global 500 (2025)</x:t>
        </x:is>
      </x:c>
      <x:c r="C5" s="35" t="inlineStr">
        <x:is>
          <x:t xml:space="preserve">https://fortune.com/global500/2025</x:t>
        </x:is>
      </x:c>
      <x:c r="D5" s="14" t="inlineStr">
        <x:is>
          <x:t xml:space="preserve">Used for ranking context and top-10 validation.</x:t>
        </x:is>
      </x:c>
    </x:row>
    <x:row r="6">
      <x:c r="A6" s="12" t="inlineStr">
        <x:is>
          <x:t xml:space="preserve">Fortune_Global_500</x:t>
        </x:is>
      </x:c>
      <x:c r="B6" s="14" t="inlineStr">
        <x:is>
          <x:t xml:space="preserve">Fortune 2025 Global 500 press release</x:t>
        </x:is>
      </x:c>
      <x:c r="C6" s="35" t="inlineStr">
        <x:is>
          <x:t xml:space="preserve">https://www.prnewswire.com/news-releases/fortune-announces-2025-fortune-global-500-list-302515397.html</x:t>
        </x:is>
      </x:c>
      <x:c r="D6" s="14" t="inlineStr">
        <x:is>
          <x:t xml:space="preserve">Used for country counts and overall list context.</x:t>
        </x:is>
      </x:c>
    </x:row>
    <x:row r="7">
      <x:c r="A7" s="12" t="inlineStr">
        <x:is>
          <x:t xml:space="preserve">Fortune_Global_500</x:t>
        </x:is>
      </x:c>
      <x:c r="B7" s="14" t="inlineStr">
        <x:is>
          <x:t xml:space="preserve">Busynessprofile Fortune Global 1 to 25 Rankings</x:t>
        </x:is>
      </x:c>
      <x:c r="C7" s="35" t="inlineStr">
        <x:is>
          <x:t xml:space="preserve">https://busynessprofile.com/fortune/2025-rankings/global-1-to-25/</x:t>
        </x:is>
      </x:c>
      <x:c r="D7" s="14" t="inlineStr">
        <x:is>
          <x:t xml:space="preserve">Used for top-25 revenue, profit, assets, and employee figures.</x:t>
        </x:is>
      </x:c>
    </x:row>
    <x:row r="8">
      <x:c r="A8" s="12" t="inlineStr">
        <x:is>
          <x:t xml:space="preserve">Stock_Markets</x:t>
        </x:is>
      </x:c>
      <x:c r="B8" s="14" t="inlineStr">
        <x:is>
          <x:t xml:space="preserve">WFE Market Statistics - March 2026</x:t>
        </x:is>
      </x:c>
      <x:c r="C8" s="35" t="inlineStr">
        <x:is>
          <x:t xml:space="preserve">https://focus.world-exchanges.org/issue/march-2026/market-statistics</x:t>
        </x:is>
      </x:c>
      <x:c r="D8" s="14" t="inlineStr">
        <x:is>
          <x:t xml:space="preserve">Used for Jan 2026 market cap, listed companies, value traded, and broad index performance.</x:t>
        </x:is>
      </x:c>
    </x:row>
    <x:row r="9">
      <x:c r="A9" s="12" t="inlineStr">
        <x:is>
          <x:t xml:space="preserve">Stock_Markets</x:t>
        </x:is>
      </x:c>
      <x:c r="B9" s="14" t="inlineStr">
        <x:is>
          <x:t xml:space="preserve">WFE Market Statistics - March 2025</x:t>
        </x:is>
      </x:c>
      <x:c r="C9" s="35" t="inlineStr">
        <x:is>
          <x:t xml:space="preserve">https://focus.world-exchanges.org/issue/march-2025/market-statistics</x:t>
        </x:is>
      </x:c>
      <x:c r="D9" s="14" t="inlineStr">
        <x:is>
          <x:t xml:space="preserve">Used for Jan 2025 comparison checks where needed.</x:t>
        </x:is>
      </x:c>
    </x:row>
  </x:sheetData>
  <x:pageMargins left="0.7" right="0.7" top="0.75" bottom="0.75" header="0.3" footer="0.3"/>
</x:worksheet>
</file>